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edelcaesp-my.sharepoint.com/personal/contratacion_cedelca_com_co/Documents/Documentos/Cedelca/12. PUBLICACION DE CONTRATOS/"/>
    </mc:Choice>
  </mc:AlternateContent>
  <xr:revisionPtr revIDLastSave="1375" documentId="8_{638A7A56-24E1-45B8-9946-C1B315835061}" xr6:coauthVersionLast="47" xr6:coauthVersionMax="47" xr10:uidLastSave="{2E2C4A9A-0129-43A2-8C36-59E678FD0FBA}"/>
  <bookViews>
    <workbookView xWindow="-120" yWindow="-120" windowWidth="29040" windowHeight="15840" xr2:uid="{00000000-000D-0000-FFFF-FFFF00000000}"/>
  </bookViews>
  <sheets>
    <sheet name="CONTRATOS 2026" sheetId="1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63" i="12" l="1"/>
  <c r="AB54" i="12"/>
  <c r="AH11" i="12"/>
  <c r="AH4" i="12"/>
</calcChain>
</file>

<file path=xl/sharedStrings.xml><?xml version="1.0" encoding="utf-8"?>
<sst xmlns="http://schemas.openxmlformats.org/spreadsheetml/2006/main" count="1742" uniqueCount="509">
  <si>
    <t>CONTRATACIÓN DE CEDELCA S.A. E.S.P. - 2026</t>
  </si>
  <si>
    <t>No. DE CONTRATO</t>
  </si>
  <si>
    <t>Clase</t>
  </si>
  <si>
    <t>Objeto</t>
  </si>
  <si>
    <t>FECHA FIRMA CTO</t>
  </si>
  <si>
    <t>Fecha de Inicio</t>
  </si>
  <si>
    <t>Fecha final</t>
  </si>
  <si>
    <t>Contratista</t>
  </si>
  <si>
    <t>CÉDULA O NIT</t>
  </si>
  <si>
    <t>Valor</t>
  </si>
  <si>
    <t>Plazo</t>
  </si>
  <si>
    <t>Plazo contractual en días calendario.</t>
  </si>
  <si>
    <t xml:space="preserve">Pago anticipado </t>
  </si>
  <si>
    <t xml:space="preserve">Valor del pago anticipado </t>
  </si>
  <si>
    <t>Anticipo</t>
  </si>
  <si>
    <t>Valor del anticipo</t>
  </si>
  <si>
    <t>Interventor / Supervisor</t>
  </si>
  <si>
    <t xml:space="preserve">Area responsable de la ejecucion y seguimiento </t>
  </si>
  <si>
    <t>Rubro presupuestal</t>
  </si>
  <si>
    <t>CDP</t>
  </si>
  <si>
    <t>CRP</t>
  </si>
  <si>
    <t>Descripción de las adiciones y/o Prórrogas</t>
  </si>
  <si>
    <t xml:space="preserve">Valor de las adición </t>
  </si>
  <si>
    <t>Valor total del contrato con adiciones</t>
  </si>
  <si>
    <t>Plazo de prórroga</t>
  </si>
  <si>
    <t>Plazo Total del Contrato</t>
  </si>
  <si>
    <t>Vigencias futuras</t>
  </si>
  <si>
    <t>Número de pagos</t>
  </si>
  <si>
    <t>Pagos efectuados</t>
  </si>
  <si>
    <t>Porcentaje de ejecución contractual</t>
  </si>
  <si>
    <t>Fecha de Liquidación</t>
  </si>
  <si>
    <t>Estado actual del contrato</t>
  </si>
  <si>
    <t>LINK SECOP II</t>
  </si>
  <si>
    <t xml:space="preserve">OBSERVACIONES </t>
  </si>
  <si>
    <t>0001-2026</t>
  </si>
  <si>
    <t xml:space="preserve">PRESTACIÓN DE SERVICIOS </t>
  </si>
  <si>
    <t>PRESTACIÓN DE LOS SERVICIOS DE APOYO TRANSVERSAL PARA EL DESARROLLO DE LAS ACTIVIDADES DE GESTIÓN DOCUMENTAL EN CENTRALES ELÉCTRICAS DEL CAUCA - CEDELCA S.A. E.S.P.</t>
  </si>
  <si>
    <t>ELIANA ANDREA ERAZO QUIÑONES</t>
  </si>
  <si>
    <t>DESDE EL 13 DE ENERO DE 2026, HASTA EL 31 DE DICIEMBRE DE 2026</t>
  </si>
  <si>
    <t>N/A</t>
  </si>
  <si>
    <t>LEYLA ALEXANDRA MUÑOZ CEDEÑO</t>
  </si>
  <si>
    <t>SECRETARIA GENERAL</t>
  </si>
  <si>
    <t>A020202008003019</t>
  </si>
  <si>
    <t>29           2/01/26</t>
  </si>
  <si>
    <t>0002-2026</t>
  </si>
  <si>
    <t>DIEGO JAVIER LOPEZ OSORIO</t>
  </si>
  <si>
    <t>0003-2026</t>
  </si>
  <si>
    <t>MARIA CECILIA CAMPO</t>
  </si>
  <si>
    <t>EN EJECUCIÓN</t>
  </si>
  <si>
    <t>0004-2026</t>
  </si>
  <si>
    <t>LUIS CAMILO SANTACRUZ SEVILLA</t>
  </si>
  <si>
    <t>0005-2026</t>
  </si>
  <si>
    <t>RICARDO ALBERTO BACA GRIJALBA</t>
  </si>
  <si>
    <t>0006-2026</t>
  </si>
  <si>
    <t>CRISTIAN DANIEL DAZA MUÑOZ</t>
  </si>
  <si>
    <t>0007-2026</t>
  </si>
  <si>
    <t>KAREN LILIANA CAMPO CRUZ</t>
  </si>
  <si>
    <t>0008-2026</t>
  </si>
  <si>
    <t>PRESTAR SERVICIOS PROFESIONALES DE APOYO ADMINISTRATIVO A LA UNIDAD DE RECURSOS HUMANOS PARA LA DEPURACIÓN, ORGANIZACIÓN, VALIDACIÓN Y CONSOLIDACIÓN DE LA INFORMACIÓN REQUERIDA PARA EL PROCESO DE CONMUTACIÓN PENSIONAL CON COLPENSIONES</t>
  </si>
  <si>
    <t>ANDREA SÁNCHEZ CORREA</t>
  </si>
  <si>
    <t xml:space="preserve">JOSÉ RAMIRO SANDOVAL </t>
  </si>
  <si>
    <t>RECURSOS HUMANOS</t>
  </si>
  <si>
    <t>30           2/01/26</t>
  </si>
  <si>
    <t>009-2026</t>
  </si>
  <si>
    <t>COMPRAVENTA</t>
  </si>
  <si>
    <t>CONTRATAR LA ADQUISICIÓN DE 8 GUADAÑAS PROFESIONALES PARA TRABAJO PESADO, PARA EL MANTENIMIENTO Y ADECUACIÓN DE ZONAS VERDES Y DEMÁS DE LAS PEQUEÑAS CENTRALES HIDROELÉCTRICAS - PCH DE CEDELCA, ASEGURANDO QUE DICHOS ELEMENTOS CUMPLAN CON LAS ESPECIFICACIONES TÉCNICAS Y CERTIFICACIONES EXIGIDAS.</t>
  </si>
  <si>
    <t>EQUIAGRO DEL CAUCA S.A.S.
R.L. MARICELA DIAZ MAYORCA
C.C. 25.634.358</t>
  </si>
  <si>
    <t>901.710.147-9</t>
  </si>
  <si>
    <t xml:space="preserve">COMPRAS Y SUMINISTROS </t>
  </si>
  <si>
    <t>31           2/01/26</t>
  </si>
  <si>
    <t>52 19/01/2026</t>
  </si>
  <si>
    <t>0010-2026</t>
  </si>
  <si>
    <t>PRESTACIÓN DE LOS SERVICIOS CAPACITACIÓN EN EL USO, ADMINISTRACIÓN Y OPERACIÓN DEL SISTEMA DE GESTIÓN DOCUMENTAL (SGD) DE CEDELCA S.A. E.S.P.</t>
  </si>
  <si>
    <t>GRANDTEK S.A.S.
R.L. EMILSE SAÑUDO HURTADO
C.C. 25.277.908</t>
  </si>
  <si>
    <t>900.207.786-5</t>
  </si>
  <si>
    <t>0011-2026</t>
  </si>
  <si>
    <t>PRESTAR LOS SERVICIOS NECESARIOS PARA LA PUBLICACIÓN DE EDICTOS EMPLAZATORIOS CON EFECTOS PROCESALES, EN EL MARCO DE ACTUACIONES Y PROCESOS LABORALES, CONTRACTUALES Y PENSIONALES, RELACIONADOS CON CEDELCA S.A. E.S.P. CORRESPONDIENTE A LA VIGENCIA 2026.</t>
  </si>
  <si>
    <t>LA IMPRENTA DEL CAUCA S.A.
R.L. CLÍMACO EDUARDO NATES LÓPEZ
C.C. 10.525.368</t>
  </si>
  <si>
    <t>900.595.930-2</t>
  </si>
  <si>
    <t xml:space="preserve">UNIDAD DE RESURSOS HUMANOS </t>
  </si>
  <si>
    <t>A02020200800901</t>
  </si>
  <si>
    <t>61 20/01/26</t>
  </si>
  <si>
    <t>0012-2026</t>
  </si>
  <si>
    <t>PRESTAR LOS SERVICIOS NECESARIOS PARA LA EJECUCIÓN DEL SUBPROGRAMA DENOMINADO "PLANES DE EMERGENCIA" DEL PLAN DEL SISTEMA DE GESTIÓN DE SEGURIDAD Y SALUD EN EL TRABAJO (SG-SST) DE CENTRALES ELÉCTRICAS DEL CAUCA S.A E.S.P. DE LA VIGENCIA 2026.</t>
  </si>
  <si>
    <t>CUERPO DE BOMBEROS VOLUNTARIOS DE POPAYÁN
R.L. FRANCISCO JOSÉ ARBOLEDA HARTMANN
C.C. 1.061.709.710</t>
  </si>
  <si>
    <t>891.500.227-3</t>
  </si>
  <si>
    <t>A02020200900301</t>
  </si>
  <si>
    <t>60 20/01/26</t>
  </si>
  <si>
    <t>0013-2026</t>
  </si>
  <si>
    <t>ORDEN DE COMPRA</t>
  </si>
  <si>
    <t>ADQUISICIÓN DE LICENCIAS MICROSOFT 365, CONSERVANDO LA CONFIGURACIÓN, USUARIOS E INFORMACIÓN ASOCIADA AL DOMINIO CEDELCA.COM.CO</t>
  </si>
  <si>
    <t>REDINET COLOMBIA S.A.S.
R.L. YERSON FERNEY BERMUDEZ VIASUS
C.C. 1.073.240.727</t>
  </si>
  <si>
    <t>901.730.268-7</t>
  </si>
  <si>
    <t>0014-2026</t>
  </si>
  <si>
    <t>RENOVACIÓN DEL SERVICIO DE ARRENDAMIENTO ANUAL DEL DOMINIO CEDELCA.COM.CO Y PLAN DE HOSTING EMPRESAS.</t>
  </si>
  <si>
    <t>COLOMBIAHOSTING S.A.S.
R.L. LEONARDO SAAVEDRA NARANJO
C.C. 14.467.264</t>
  </si>
  <si>
    <t>900.165.105-8</t>
  </si>
  <si>
    <t>0015-2026</t>
  </si>
  <si>
    <t>PRESTAR EL SERVICIO DE REVISIÓN DIARIA, PERMANENTE Y SISTEMÁTICA DE LOS ESTADOS, EDICTOS Y FIJACIONES EN LISTA PUBLICADOS POR LOS DESPACHOS JUDICIALES, Y SUMINISTRAR OPORTUNAMENTE A CEDELCA S.A. E.S.P., CUANDO HAYA LUGAR, LAS COPIAS FÍSICAS INFORMALES Y/O EN MEDIO DIGITAL DE DICHAS ACTUACIONES, RESPECTO DE LOS PROCESOS JUDICIALES EN LOS QUE LA ENTIDAD ACTÚE COMO PARTE DEMANDANTE O DEMANDADA.</t>
  </si>
  <si>
    <t>JHON EDINSON HOYOS YACUMAL</t>
  </si>
  <si>
    <t>OSCAR ANDRES VILLOTA N</t>
  </si>
  <si>
    <t>A02020200800201</t>
  </si>
  <si>
    <t>56     19/01/2026</t>
  </si>
  <si>
    <t>75  22/01/2026</t>
  </si>
  <si>
    <t>0016-2026</t>
  </si>
  <si>
    <t>PRESTAR LOS SERVICIOS DE CAPACITACIÓN EN EL MARCO JURÍDICO Y REGULATORIO DEL SECTOR ELÉCTRICO COLOMBIANO, ORIENTADOS AL DESARROLLO DE ENERGÍAS RENOVABLES Y A LA GENERACIÓN DE ENERGÍA ELÉCTRICA.</t>
  </si>
  <si>
    <t>CAMILO QUINTERO MONTAÑO CONSULTORÍA S.A.S.                                                     R.L. CAMILO QUINTERO MONTAÑO 
C.C. 80.266.825</t>
  </si>
  <si>
    <t>900.805.360-7</t>
  </si>
  <si>
    <t>0017-2026</t>
  </si>
  <si>
    <t>ADQUISICIÓN DE ONCE MIL (11.000) CARPETAS DE CUATRO ALETAS, ELABORADAS EN PROPALCOTE DE 320 GRAMOS, COLOR BALNCO, DESTINADAS A LA ORGANIZACIÓN, ARCHIVO, CUSTODIA Y GESTIÓN DOCUMENTAL DE TODOS LOS PROCESOS ADMINISTRATIVOS, TÉCNICOS, FINANCIEROS, JURÍDICOS Y OPERATIVOS DE CEDELCA S.A. E.S.P. DE CONFORMIDAD CON LAS ESPECIFICACIONES TÉCNICAS Y CONDICIONES ESTABLECIDAS POR LA ENTIDAD.</t>
  </si>
  <si>
    <t>MARÍA ALEJANDRA PRADO VILLAQUIRAN</t>
  </si>
  <si>
    <t>QUINCE (15) DÍAS HÁBILES CONTADOS A PARTIR DEL ACTA DE INICIO.</t>
  </si>
  <si>
    <t>0018-2026</t>
  </si>
  <si>
    <t>ADQUISICIÓN DE SEISCIENTAS (600) CAJAS TIPO (X300) PARA ARCHIVO FÍSICO, DESTINADAS AL ALMACENAMIENTO, CONSERVACIÓN, PROTECCIÓN Y ORGANIZACIÓN DE DOCUMENTOS INSTITUCIONALES, CONFORME A LAS ESPECIFICACIONES TÉCNICAS ESTABLECIDAS POR CEDELCA S.A. E.S.P. Y EN CUMPLIMIENTO DE LOS INSTRUMENTOS DE GESTIÓN DOCUMENTAL EXIGIDOS POR LA NORMATIVIDAD APLICABLE EN COLOMBIA.</t>
  </si>
  <si>
    <t>ADMINISTRACIÓN DOCUMENTAL DEL CAUCA 
R.L. FELIPE VELASCO MELO
C.C. 76.309.398</t>
  </si>
  <si>
    <t>900.997.819-8</t>
  </si>
  <si>
    <t>QUINCE (15) DÍAS (HÁBILES) CONTADOS A PARTIR DEL ACTA DE INICIO</t>
  </si>
  <si>
    <t>0019-2026</t>
  </si>
  <si>
    <t>SUMINISTRO</t>
  </si>
  <si>
    <t>SUMINISTRAR LA DOTACIÓN DE VESTUARIO Y CALZADO DE LABOR PARA LOS TRABAJADORES DE CENTRALES ELÉCTRICAS DEL CAUCA - CEDELCA S.A. E.S.P. QUE TENGAN DERECHO A LA MISMA, DE CONFORMIDAD CON LO DISPUESTO EN EL ARTÍCULO 230 DEL CÓDIGO SUSTANTIVO DEL TRABAJO, CORRESPONDIENTE A LA VIGENCIA 2026.</t>
  </si>
  <si>
    <t>ELIZABETH MEDINA VIDAL 
(TEJIDOS TURÍN)</t>
  </si>
  <si>
    <t>SI</t>
  </si>
  <si>
    <t>TALENTO HUMANO</t>
  </si>
  <si>
    <t>A02020102008</t>
  </si>
  <si>
    <t>01   02/01/2026</t>
  </si>
  <si>
    <t xml:space="preserve">78     22/01/2026 </t>
  </si>
  <si>
    <t>0020-2026</t>
  </si>
  <si>
    <t>SUMINISTRO DE COMBUSTIBLE ACPM PARA EL MANTENIMIENTO DE LA CARRETERA DE ACCESO A LA PCH MONDOMO - MUNICIPIO DE CALDONO - CAUCA.</t>
  </si>
  <si>
    <t>COMERCIAL CALDONO S.A.S.
R.L. RODELFI EMILIO PAZ PORRAS
C.C. 76.299.147</t>
  </si>
  <si>
    <t>900.538.119-2</t>
  </si>
  <si>
    <t>UN (01) MES CONTADO A PARTIR DE LA SUSCRIPCIÓN DEL ACTA DE INICIO.</t>
  </si>
  <si>
    <t>0021-2026</t>
  </si>
  <si>
    <t>ADQUISICIÓN DE ANILLOS ROZANTES EN FE GRIS (HIERRO) PARA LAS UNIDADES 1 Y 2 DE LA PCH RIO PALO, INCLUYE FABRICACIÓN DE MODELO EN MADERA Y TRANSPORTE</t>
  </si>
  <si>
    <t>METAL MECANICAS SOS SAS
R.L. MARÍA ESPERANZA QUINTERO GALINDO
C.C. 66.856.034</t>
  </si>
  <si>
    <t>900.873.625-3</t>
  </si>
  <si>
    <t>0022-2026</t>
  </si>
  <si>
    <t>ADQUISICIÓN DE ESCANER PARA PCHS DE CEDELCA S.A. E.S.P.</t>
  </si>
  <si>
    <t xml:space="preserve">MARIA FERNANDA RESTREPO MENESES
(Comercio INNOVATRONICA)
</t>
  </si>
  <si>
    <t>1.002.820.155-1</t>
  </si>
  <si>
    <t>0023-2026</t>
  </si>
  <si>
    <t>PRESTAR EL SERVICIO DE ASEO, LIMPIEZA Y CAFETERÍA EN LAS SEDES ADMINISTRATIVAS DE CEDELCA S.A. E.S.P., UBICADAS EN EL EDIFICIO EDGAR NEGRET, CIUDAD JARDÍN Y SANTA CLARA EN LA CIUDAD DE POPAYÁN.</t>
  </si>
  <si>
    <t>SOLO POR SERVICIOS S EN C</t>
  </si>
  <si>
    <t>817.003.377-9</t>
  </si>
  <si>
    <t>OSCAR EDUARDO TORRES</t>
  </si>
  <si>
    <t>ALMACEN</t>
  </si>
  <si>
    <t>A02020200900701</t>
  </si>
  <si>
    <t>60    20/01/2026</t>
  </si>
  <si>
    <t>93   27/01/2026</t>
  </si>
  <si>
    <t>0024-2026</t>
  </si>
  <si>
    <t>CONTRATAR LA PRESTACIÓN DE SERVICIOS DE CAPACITACIÓN Y ENTRENAMIENTO ESPECIALIZADO EN BRIGADAS DE EMERGENCIA, EN LOS NIVELES BÁSICOS E INTERMEDIO, DIRIGIDO AL PERSONAL QUE INTEGRA LA BRIGADA DE EMERGENCIAS DE CEDELCA S.A. E.S.P.</t>
  </si>
  <si>
    <t>JUNTA DEFENSA CIVIL CENTRAL - SECCIONAL CAUCA
R.L. GABRIEL OMAR SOLANO SALAZAR
C.C. 1.061.791.976</t>
  </si>
  <si>
    <t>817.001.837-6</t>
  </si>
  <si>
    <t>20 2/01/2026</t>
  </si>
  <si>
    <t>0025-2026</t>
  </si>
  <si>
    <t>REALIZAR INVENTARIO, ESTUDIOS, DISEÑOS, PREFACTIBILIDAD Y FACTIBILIDAD AVANZADA PARA CENTRALES ELÉCTRICAS DE GENERACIÓN DE ENERGÍA CON FUENTES SOLAR E HÍDRICA EN EL DEPARTAMENTO DEL CAUCA (PORTAFOLIO DE PROYECTOS DE GENERACIÓN)</t>
  </si>
  <si>
    <t>CONSORCIO ESTUDIOS CAUCA HCI.
R.L. RICARDO ANTONIO MARTÍNEZ FRANCO
C.C. 1.094.896.273</t>
  </si>
  <si>
    <t>902.027.152-0</t>
  </si>
  <si>
    <t>VEINTICUATRO (24) MESES, CONTADOS A PARTIR DE LA SUSCRIPCIÓN DEL ACTA DE INICIO.</t>
  </si>
  <si>
    <t>0026-2026</t>
  </si>
  <si>
    <t>PRESTAR LOS SERVICIOS PARA LA PLANEACIÓN, DISEÑO Y EJECUCIÓN DE UNA CAPACITACIÓN SOBRE EL RÉGIMEN JURÍDICO APLICABLE A CEDELCA S.A. E.S.P., EN SU CONDICIÓN DE EMPRESA DE SERVICIOS PÚBLICOS DOMICILIARIOS DE NATURALEZA MIXTA.</t>
  </si>
  <si>
    <t>CARLOS ALBERTO ATEHORTÚA RÍOS</t>
  </si>
  <si>
    <t>A02020200800309</t>
  </si>
  <si>
    <t>121   29/01/2026</t>
  </si>
  <si>
    <t>0027-2026</t>
  </si>
  <si>
    <t xml:space="preserve">INTERVENTORÍA </t>
  </si>
  <si>
    <t>PRESTACIÓN DEL SERVICIO DE INTERVENTORÍA PARA LA CONSTRUCCIÓN DEL PROYECTO DE IMPLEMENTACIÓN DE SOLUCIONES ENERGÉTICAS SOSTENIBLES CON FUENTES NO CONVENCIONALES, PARA LAS COMUNIDADES RURALES DEL MUNICIPIO DE ALMAGUER, DEPARTAMENTO DEL CAUCA.</t>
  </si>
  <si>
    <t>GRUPO SINERGIA COLOMBIA SAS
R.L. MABEL ROCIO MARIN ROA
C.C. 1.105.790.830</t>
  </si>
  <si>
    <t>900.332.880-4</t>
  </si>
  <si>
    <t>0028-2026</t>
  </si>
  <si>
    <t>PRESTAR LOS SERVICIOS NECESARIOS PARA LA EJECUCIÓN DEL SUBPROGRAMA DENOMINADO MEDICINA PREVENTIVA Y DEL TRABAJO DEL PLAN DEL SISTEMA DE GESTIÓN DE SEGURIDAD Y SALUD EN EL TRABAJO (SG-SST) DE CEDELCA S.A. E.S.P.</t>
  </si>
  <si>
    <t>891.500.182-0</t>
  </si>
  <si>
    <t>51    15/01/2026</t>
  </si>
  <si>
    <t>124    29/01/2026</t>
  </si>
  <si>
    <t>0029-2026</t>
  </si>
  <si>
    <t>PRESTAR LOS SERVICIOS NECESARIOS PARA TRANSMITIR LOS DOCUMENTOS SOPORTE DE PAGO DE NÓMINA ELECTRÓNICA Y LAS NOTAS DE AJUSTE DE LA EMPRESA CEDELCA S.A. E.S.P. ANTE LA DIRECCIÓN DE IMPUESTOS Y ADUANAS NACIONALES - DIAN.</t>
  </si>
  <si>
    <t>COMERCIO ELECTRÓNICO EN INTERNET- CENET S.A.</t>
  </si>
  <si>
    <t>830.057.860-4</t>
  </si>
  <si>
    <t>Z20202008003019</t>
  </si>
  <si>
    <t>22   02/01/2026</t>
  </si>
  <si>
    <t>135    29/01/2026</t>
  </si>
  <si>
    <t>0030-2026</t>
  </si>
  <si>
    <t>PRESTAR LOS SERVICIOS DE SOPORTE TÉCNICO Y MANTENIMIENTO REMOTO DEL SISTEMA DE GESTIÓN DOCUMENTAL (CEDELCA SGD) PROPIEDAD DE CEDELCA S.A. E.S.P.</t>
  </si>
  <si>
    <t>HASTA EL 31 DE DICIEMBRE DE 2026, CONTADOS A PARTIR DE LA SUSCRIPCIÓN DEL ACTA DE INICIO.</t>
  </si>
  <si>
    <t>0031-2026</t>
  </si>
  <si>
    <t>CONSTRUCCIÓN DE PROYECTO PARA DAR SOLUCIÓN ENERGÉTICA SOSTENIBLE A COMUNIDADES EN LA ZONA RURAL DEL MUNICIPIO DE ALMAGUER, DEPARTAMENTO DEL CAUCA.</t>
  </si>
  <si>
    <t>U.T. SOLAR ALMAGUER
R.L. JOSÉ MIGUEL ARISTIZABAL TROCHEZ
C.C. 1.061.740.467</t>
  </si>
  <si>
    <t>902.028.129-5</t>
  </si>
  <si>
    <t>HASTA EL 31 DE JULIO DE 2026, CONTADOS A PARTIR DE LA SUSCRIPCIÓN DEL ACTA DE INICIO.</t>
  </si>
  <si>
    <t>0032-2026</t>
  </si>
  <si>
    <t>CONSTRUCCIÓN INTEGRAL DE SOLUCIONES INDIVIDUALES FOTOVOLTAICAS PARA LA GENERACIÓN DE ENERGÍA ELÉCTRICA EN VIVIENDA RURAL DISPERSA DEL MUNICIPIO DE ROSAS, EN EL DEPARTAMENTO DEL CAUCA.</t>
  </si>
  <si>
    <t>U.T. SOLAR ROSAS
R.L. JOSÉ MIGUEL ARISTIZABAL TROCHEZ
C.C. 1.061.740.467</t>
  </si>
  <si>
    <t>902.028.123-1</t>
  </si>
  <si>
    <t>0033-2026</t>
  </si>
  <si>
    <t>COMPRAVENTA DE CAFÉ TOSTADO Y MOLIDO, MARCA KAPHIYK, LÍNEA 1961, EN PRESENTACIÓN 500 GRAMOS, DESTINADO AL CONSUMO INSTITUCIONAL DE CEDELCA S.A. E.S.P. EN SUS SEDES ADMINISTRATIVAS DE LA CIUDAD DE POPAYÁN - CAUCA.</t>
  </si>
  <si>
    <t>COOPERATIVA DE CAFICULTORES DEL CAUCA - CAFICAUCA
R.L. EDGAR FRANCISCO MENESES MUÑOZ
C.C. 10.534.796</t>
  </si>
  <si>
    <t>891.500.231-3</t>
  </si>
  <si>
    <t>A020201003008092</t>
  </si>
  <si>
    <t>61 22/01/2026</t>
  </si>
  <si>
    <t>122  29/01/2026</t>
  </si>
  <si>
    <t>0034-2026</t>
  </si>
  <si>
    <t>CONTRATAR EL SERVICIO DE VIGILANCIA Y SEGURIDAD PRIVADA, EN MODALIDAD FIJA Y MÓVIL, CON EL PROPÓSITO DE GARANTIZAR LA PROTECCIÓN INTEGRAL DE LAS INSTALACIONES, BIENES, PERSONAL Y USUARIOS DE CEDELCA S.A. E.S.P. (SEDES: PCH Florida II, Sede Admón. Ciudad Jardín y demás sedes)</t>
  </si>
  <si>
    <t>SERVAGRO LTDA
R.L. CESAR AUGUSTO ECHEVERRY GUZMAN
C.C. 14.229.615</t>
  </si>
  <si>
    <t>800.169.376-2</t>
  </si>
  <si>
    <t>DESDE EL 1/FEBRERO/2026 HASTA EL 26 DE ENERO DE 2027.</t>
  </si>
  <si>
    <t>0035-2026</t>
  </si>
  <si>
    <t>PRESTACIÓN DEL SERVICIO DE INTERVENTORÍA PARA LA CONSTRUCCIÓN DEL PROYECTO DE IMPLEMENTACIÓN DE SOLUCIONES ENERGÉTICAS SOSTENIBLES CON FUENTES NO CONVENCIONALES, PARA LAS COMUNIDADES RURALES DEL MUNICIPIO DE ROSAS, DEPARTAMENTO DEL CAUCA.</t>
  </si>
  <si>
    <t>SEGEN INGENIERIA SAS
R.L. MIGUEL ANTONIO SANTACRUZ VARELA
C.C. 16.748.429</t>
  </si>
  <si>
    <t>900.593.672-8</t>
  </si>
  <si>
    <t>0036-2026</t>
  </si>
  <si>
    <t>PRESTAR LOS SERVICIOS DE OPERADOR LOGÍSTICO PARA LA PLANIFICACIÓN, COORDINACIÓN Y EJECUCIÓN DE LAS ACTIVIDADES DEFINIDAS EN EL COMPONENTE "DEPORTE Y RECREACIÓN" DEL PLAN ANUAL DE BIENESTAR, ESTÍMULOS E INCENTIVOS LABORALES DE CEDELCA S.A. E.S.P. CORRESPONDIENTE A LA VIGENCIA 2026.</t>
  </si>
  <si>
    <t>CAJA DE COMPENSACIÓN FAMILIAR DEL CAUCA - COMFACAUCA
RL. Segunda Suplente: GLORIA MARISOL VELASCO CHAGÜENDO 
C.C. 34.540.290</t>
  </si>
  <si>
    <t>0037-2026</t>
  </si>
  <si>
    <t>SERVICIO DE INTERNET MÓVIL PARA LA COMUNICACIÓN DE MEDIDORES, DESTINADO A LA IMPLEMENTACIÓN DEL CENTRO DE GESTIÓN DE LA MEDIDA (CGM) DE CEDELCA S.A. E.S.P.</t>
  </si>
  <si>
    <t>COMUNICACIÓN CELULAR S.A COMCEL
R.L. SANTIAGO PARDO FAJARDO
C.C. 80.425.417</t>
  </si>
  <si>
    <t>800.153.993-7</t>
  </si>
  <si>
    <t>0038-2026</t>
  </si>
  <si>
    <t xml:space="preserve">SUMINISTRO DE ELEMENTOS DE PROTECCIÓN PERSONAL PARA EL SISTEMA DE GESTIÓN DE SEGURIDAD Y SALUD EN EL TRABAJO (SG-SST) DE CEDELCA S.A. E.S.P. </t>
  </si>
  <si>
    <t>GRUPO EMPRESARIAL VID SAS
R.L. ORLANDO VERGARA LOZANO
C.C. 79.643.561</t>
  </si>
  <si>
    <t>901.285.199-8</t>
  </si>
  <si>
    <t>0039-2026</t>
  </si>
  <si>
    <t>COMPRAVENTA DE ESCOBILLAS INDUSTRIALES PARA LOS EQUIPOS ELECTROMECÁNICOS DE LAS PEQUEÑAS CENTRALES HIDROELÉCTRICAS DE PROPIEDAD DE CEDELCA S.A., ASÍ COMO PARA INVENTARIO CRÍTICO DE USO GENERAL, CONFORME A LAS REFERENCIAS TÉCNICAS, CANTIDADES Y ESPECIFICACIONES REQUERIDAS, DESTINADAS AL MANTENIMIENTO PREVENTIVO Y CORRECTIVO DE LOS EQUIPOS DE GENERACIÓN</t>
  </si>
  <si>
    <t>MERSEN COLOMBIA S.A.
R.L. MÓNICA ANDREA GÓMEZ V.
C.C. 46.384.739</t>
  </si>
  <si>
    <t>860.008.817-7</t>
  </si>
  <si>
    <t>GARDEL RONALDO SANCHEZ</t>
  </si>
  <si>
    <t>SUBGERENCIA TÉCNICA</t>
  </si>
  <si>
    <t>A02010100400402</t>
  </si>
  <si>
    <t>64    23/01/206</t>
  </si>
  <si>
    <t>123     29/01/2026</t>
  </si>
  <si>
    <t>0040-2026</t>
  </si>
  <si>
    <t>ADQUISICIÓN DE LICENCIA PARA EL FIREWALL DE CEDELCA S.A. E.S.P.</t>
  </si>
  <si>
    <t>DISEÑO Y SOLUCIONES EN TELECOMUNICACIONES SAS
R.L. DIEGO FERNANDO GALVIS CALAMBAS
C.C. 76.315.599</t>
  </si>
  <si>
    <t>900.821.467-3</t>
  </si>
  <si>
    <t>0041-2026</t>
  </si>
  <si>
    <t>ADQUISICIÓN, SUMINISTRO Y HABILITACIÓN DE LICENCIAS DE USO DE LA SOLUCIÓN TECNOLÓGICA NITRO PDF, EN SU VERSIÓN EMPRESARIAL, DESTINADAS AL APOYO DE LAS ACTIVIDADES ADMINISTRATIVAS, TÉCNICAS Y OPERATIVAS DE CEDELCA S.A. E.S.P.</t>
  </si>
  <si>
    <t>BIM LATINOAMERICA SAS
R.L. MAICOL HEREDIA GALINDO
C.C. 1.012.326.758</t>
  </si>
  <si>
    <t>900.987.336-1</t>
  </si>
  <si>
    <t>A02010100600203101</t>
  </si>
  <si>
    <t>39    02/01/2026</t>
  </si>
  <si>
    <t>117      29/01/2026</t>
  </si>
  <si>
    <t>0042-2026</t>
  </si>
  <si>
    <t>ADQUISICIÓN DE LICENCIAS A PERPETUIDAD DE MDC TELE-SIMEX Y ALQUILER DE INFRAESTRUCTURA EN NUBE PARA LA IMPLEMENTACIÓN DE CENTRO DE GESTIÓN DE LA MEDIDA (CGM) DE CEDELCA S.A. E.S.P.</t>
  </si>
  <si>
    <t>METROLINK S.A.S.
R.L. JAIRO GENARO GARCÍA
C.C. 79.346.923</t>
  </si>
  <si>
    <t>900.081.268-8</t>
  </si>
  <si>
    <t>A02010100400502</t>
  </si>
  <si>
    <t>46    02/01/2026</t>
  </si>
  <si>
    <t>0043-2026</t>
  </si>
  <si>
    <t>PRESTAR EL SERVICIO DE ALQUILER DE CAMIONETAS TIPO DOBLE CABINA PARA LA PRESTACIÓN DE TRANSPORTE ESPECIAL PÚBLICO CON EL FIN DE APOYAR LAS ACTIVIDADES LOGISTICAS-OPERATIVAS Y TÉCNICAS REQUERIDAS EN EL MARCO DEL PLAN RETOMA DE LAS PCHS DE CEDELCA SA ESP.</t>
  </si>
  <si>
    <t>TRANSPORTES TIERRA DEL SOL EAT
R.L. MANUEL FELIPE GARCIA ROSERO
C.C. 10.539.763</t>
  </si>
  <si>
    <t>825.000.506-8</t>
  </si>
  <si>
    <t>A020200200800201</t>
  </si>
  <si>
    <t>69  28/01/2026</t>
  </si>
  <si>
    <t>0044-2026</t>
  </si>
  <si>
    <t>CONTRATAR EL SERVICIO DE FUMIGACIÓN INTEGRAL Y CONTROL DE PLAGAS, EN PCHS Y SEDES ADMINISTRATIVAS DE CEDELCA S.A. E.S.P. EN ATENCIÓN A LAS CONDICIONES OPERATIVAS, AMBIENTALES Y DE SEGURIDAD Y SALUD EN EL TRABAJO.</t>
  </si>
  <si>
    <t>CHRISTIAN LEONARDO VIDAL SANDOVAL
(FUMIGACIONES Y EXTINTORES)</t>
  </si>
  <si>
    <t>0045-2026</t>
  </si>
  <si>
    <t>CONTRATAR EL SUMINISTRO DE AGUA EN BOTELLON PARA LAS SEDES DE CEDELCA S.A. E.S.P.</t>
  </si>
  <si>
    <t>CERVEZAS Y CERVEZAS LTDA
R.L. LUCERO BETANCOURT MENDEZ
C.C. 34.570.220</t>
  </si>
  <si>
    <t>900.155.220-4</t>
  </si>
  <si>
    <t>DOCE (12) MESES, CONTADOS A PARTIR DE LA SUSCRIPCIÓN DEL ACTA DE INICIO.</t>
  </si>
  <si>
    <t>0046-2026</t>
  </si>
  <si>
    <t>PRESTACIÓN DE SERVICIOS ESPECIALIZADOS PARA LA ELABORACIÓN DEL CÁLCULO ACTUARIAL DEL PASIVO PENSIONAL DE CEDELCA S.A. E.S.P., CORRESPONDIENTE A LA VIGENCIA 2026 DE CONFORMIDAD CON LAS BASES TÉCNICAS Y NORMATIVAS VIGENTES.</t>
  </si>
  <si>
    <t>BENEFIT ESTUDIOS ACTUARIALES S.A.S.
R.L. RIGAR SANTIAGO AVILAN
C.C. 79.883.379</t>
  </si>
  <si>
    <t>901.435.584-5</t>
  </si>
  <si>
    <t>51   15/01/2026</t>
  </si>
  <si>
    <t>0047-2026</t>
  </si>
  <si>
    <t>ADQUISICIÓN DE ROUTER CELULAR PARA LAS COMUNICACIONES DE LOS MEDIDORES DE LAS PCHS DESTINADO A LA IMPLEMENTACIÓN DEL CENTRO DE GESTIÓN DE LA MEDIDA (CGM) DE CEDELCA S.A. E.S.P.</t>
  </si>
  <si>
    <t>DCE INGENIERIA SAS
R.L. IGOR ALEXIS PRIETO AREVALO
C.C. 11.201.180</t>
  </si>
  <si>
    <t>900.535.168-1</t>
  </si>
  <si>
    <t>TRES (03) MESES, CONTADOS A PARTIR DE LA SUSCRIPCIÓN DEL ACTA DE INICIO.</t>
  </si>
  <si>
    <t>0048-2026</t>
  </si>
  <si>
    <t>ADQUISICIÓN DE LICENCIAS ACRONIS PARA RESPALDO DE SERVIDORES EN LA NUBE, REDUNDANCIA DE SERVIDORES, RESPALDO DE CUENTAS DE MICROSOFT 365 Y SEGURIDAD AVANZADA (EDR) PARA CEDELCA S.A. E.S.P.</t>
  </si>
  <si>
    <t>UN (01) MES, CONTADOS A PARTIR DE LA SUSCRIPCIÓN DEL ACTA DE INICIO.</t>
  </si>
  <si>
    <t>37 2/01/2026</t>
  </si>
  <si>
    <t>138               29/01/26</t>
  </si>
  <si>
    <t>0049-2026</t>
  </si>
  <si>
    <t>ADQUISICIÓN DE ELEMENTOS DE FERRETERÍA, HERRAMIENTAS, EQUIPOS Y DEMÁS APARATOS PARA LAS DIFERENTES ACTIVIDADES OPERATIVAS DE LAS PCHS DE PROPIEDAD DE CEDELCA S.A. E.S.P.</t>
  </si>
  <si>
    <t>DISTRIBUIDORA COMERCIAL GLOBAL S.A.S.
R.L. JULIO CESAR MUÑOZ BALCAZAR
C.C. 76.309.353</t>
  </si>
  <si>
    <t>901.388.563-9</t>
  </si>
  <si>
    <t>A020202008007015</t>
  </si>
  <si>
    <t>72 28/01/2026</t>
  </si>
  <si>
    <t>0050-2026</t>
  </si>
  <si>
    <t xml:space="preserve">ADQUIRIR LA SUSCRIPCIÓN ANUAL A LA PLATAFORMA MULTILEGIS DE LEGIS EDITORES S.A., PARA EL ACCESO A INFORMACIÓN JURÍDICA ESPECIALIZADA EN LEGISLACIÓN, JURISPRUDENCIA Y DOCTRINA, DESTINADA AL APOYO DE LA GESTIÓN JURÍDICA INSTITUCIONAL DE CEDELCA S.A. E.S.P. </t>
  </si>
  <si>
    <t>LEGIS EDITORES S.A.S.
R.L. JUAN PABLO GRANADA BARRERA
C.C. 79.154.461</t>
  </si>
  <si>
    <t>860.007.373-1</t>
  </si>
  <si>
    <t>YENNY CAROLINA ORTEGA RIOS</t>
  </si>
  <si>
    <t>A020200900709</t>
  </si>
  <si>
    <t>57   19/01/2026</t>
  </si>
  <si>
    <t>0051-2026</t>
  </si>
  <si>
    <t>PRESTAR LOS SERVICIOS COMO OPERADOR LOGÍSTICO PARA LA PLANIFICACIÓN, COORDINACIÓN Y EJECUCIÓN DE LAS ACTIVIDADES DEFINIDAS E EL COMPONENTE "DÍAS ESPECIALES" DEL PLAN ANUAL DE BIENESTAR, ESTÍMULOS E INCENTIVOS LABORALES DE CEDELCA S.A. E.S.P. CORRESPONDIENTE A LA VIGENCIA 2026.</t>
  </si>
  <si>
    <t>HERNÁN DARÍO OSPINA REYES</t>
  </si>
  <si>
    <t>HASTA EL TREINTA Y UNO (31) DE DICIEMBRE DE 2026, CONTADOS A PARTIR DEL ACTA DE INICIO.</t>
  </si>
  <si>
    <t>0052-2026</t>
  </si>
  <si>
    <t>PRESTAR SERVICIOS PROFESIONALES ESPECIALIZADOS DE ASESORÍA Y ACOMPAÑAMIENTO JURÍDICO EXTERNO A CEDELCA S.A. E.S.P. EN EL PROCESO DE LIQUIDACIÓN DEL CONTRATO DE OPERACIÓN DE LAS PEQUEÑAS CENTRALES HIDROELÉCTRICAS (PCH) CON LA UTEN - VATIA, INCLUYENDO EL ANÁLISIS DE RIESGOS Y CONTINGENCIAS LITIGIOSAS, LA EMISIÓN DE CONCEPTOS JURÍDICOS Y EL APOYO ESTRATÉGICO A LA GERENCIA Y A LA OFICINA JURÍDICA EN LA ATENCIÓN DE EVENTUALES RECLAMACIONES Y MECANISMOS DE RESOLUCIÓN DE CONTROVERSIAS.</t>
  </si>
  <si>
    <t>RIVEROS SERVICIOS LEGALES S.A.S.
R.L. JUAN PABLO RIVEROS LARA
C.C. 79.242.875</t>
  </si>
  <si>
    <t xml:space="preserve"> 901.881.547-4 </t>
  </si>
  <si>
    <t>69   28/01/2026</t>
  </si>
  <si>
    <t>0053-2026</t>
  </si>
  <si>
    <t>SUMINISTRO DE ARTICULOS DE OFICINA, ELEMENTOS DE PAPELERÍA, DE ASEO Y CAFETERÍA PARA CEDELCA S.A. E.S.P.</t>
  </si>
  <si>
    <t>0054-2026</t>
  </si>
  <si>
    <t>PRESTAR LOS SERVICIOS ESPECIALIZADOS PARA LA IMPLEMENTACIÓN DE LOS PLANES DE EMERGENCIA Y CONTINGENCIA, ORIENTADOS A LA PREVENCIÓN, PREPARACIÓN Y RESPUESTA ANTE SITUACIONES DE RIESGO, EN LA PLANTA DE ASNAZÚ DEL MUNICIPIO DE SUÁREZ - CAUCA, EN CUMPLIMIENTO DEL SISTEMA DE GESTIÓN DE SEGURIDAD Y SALUD EN EL TRABAJO (SG-SST) DE CEDELCA S.A. E.S.P.</t>
  </si>
  <si>
    <t>CUERPO DE BOMBEROS VOLUNTARIOS DE SUÁREZ CAUCA
R.L. JESÚS ARIEL GONZÁLEZ GONZÁLEZ
C.C. 16.891.376</t>
  </si>
  <si>
    <t>901.013.843-7</t>
  </si>
  <si>
    <t>0055-2026</t>
  </si>
  <si>
    <t>PRESTACIÓN DE SERVICIOS DE ASESORÍA REGULATORIA ESPECIALIZADA PARA APOYAR A CEDELCA S.A. E.S.P. EN LA INTERPRETACIÓN Y APLICACIÓN DEL MARCO REGULATORIO DEL SECTOR ELÉCTRICO, LA OPERACIÓN DE LAS PEQUEÑAS CENTRALES HIDROELÉCTRICAS Y LA TOMA DE DECISIONES ESTRATÉGICAS RELACIONADAS CON LA COMERCIALIZACIÓN DE ENERGÍA Y LA GESTIÓN ANTE LAS AUTORIDADES COMPETENTES.</t>
  </si>
  <si>
    <t>0056-2026</t>
  </si>
  <si>
    <t>REALIZAR LA REPARACIÓN DE MOTOR SIEMENS DE 75HP, 1770 RPM, CON REBOBINADO, PRUEBAS ELÉCTRICAS, REVISIÓN AJUSTES Y TOLERANCIAS DE EJE Y ESCUDOS. MOTOR DE BOMBA DE PRESIÓN PARA LAVADO DEL EMBALSE DE LA PCH FLORIDA II.</t>
  </si>
  <si>
    <t>HADA SERVICIOS ELÉCTRICOS LTDA.
R.L. MARÍA ADRIANA MUÑOZ VÁSQUEZ
C.C. 66.841.322</t>
  </si>
  <si>
    <t>805.023.390-7</t>
  </si>
  <si>
    <t>0057-2026</t>
  </si>
  <si>
    <t>COMPRAVENTA DE ELEMENTOS Y/O PIEZAS Y/ COMPONENTES NECESARIOS PARA EL MANTENIMIENTO Y/O REPARACIÓN DE LAS PEQUEÑAS CENTRALES HIDROELÉCTRICAS DE RIO PALO, SILVIA Y FLORIDA II DE PROPIEDAD DE CEDELCA S.A. E.S.P.</t>
  </si>
  <si>
    <t>METALMECANICA SOS SAS
R.L. MARÍA ESPERANZA QUINTERO GALINDO
C.C. 66.856.034</t>
  </si>
  <si>
    <t>0058-2026</t>
  </si>
  <si>
    <t>ADQUISICIÓN DE UN RECONECTADOR MARCA NOJA POWER Y SUS CORRESPONDIENTES ACCESORIOS PARA LA PCH DE RIO PALO DEL MUNICIPIO DE CALOTO - CAUCA</t>
  </si>
  <si>
    <t>POTENCIA Y TECNOLOGIAS INCORPORADAS S.A. BIC
R.L. JUAN JORGE CELIS NEIRA
C.C. 79.155.150</t>
  </si>
  <si>
    <t>805.017.133-6</t>
  </si>
  <si>
    <t>DOS (02) MESES, CONTADOS A PARTIR DE LA SUSCRIPCIÓN DEL ACTA DE INICIO.</t>
  </si>
  <si>
    <t>0059-2026</t>
  </si>
  <si>
    <t>PRESTACIÓN DE SERVICIOS TÉCNICOS ESPECIALIZADOS PARA LA EJECUCIÓN DE ACTIVIDADES DE MANTENIMIENTO CORRECTIVO, PRUEBAS TÉCNICAS, TRATAMIENTO DE ACEITE DIELÉCTRICO Y PUESTA EN CONDICIONES OPERATIVAS DE EQUIPOS ELECTROMECÁNICOS CRÍTICOS EN LA PEQUEÑA CENTRAL HIDROELÉCTRICA FLORIDA II, ASÍ COMO LA REPARACIÓN, TRASLADO, INSTALACIÓN Y PUESTA EN SERVICIO DEL SISTEMA DE EXCITACIÓN (EXCITRATRIZ) DEL GENERADOR DE LA PEQUEÑA CENTRAL HIDROELÉCTRICA SAJANDÍ.</t>
  </si>
  <si>
    <t>HADA SERVICIOS ELECTRICOS LDTA</t>
  </si>
  <si>
    <t>0060-2026</t>
  </si>
  <si>
    <t>RENOVACIÓN DE LA SUSCRIPCIÓN ACTUALÍCESE PLATINO</t>
  </si>
  <si>
    <t>EDITORA ACTUALICESE.COM LTDA.
R.L. DAVID ORTIZ DÍAZ
C.C. 80.190.866</t>
  </si>
  <si>
    <t>900.069.482-9</t>
  </si>
  <si>
    <t>0061-2026</t>
  </si>
  <si>
    <t>VENDER Y ENTREGAR A CEDELCA S.A. E.S.P. UN (1) COMPRESOR DE AIRE DE ALTA PRESIÓN, MARCA INGERSOLL RAND, DESTINADO A LA OPERACIÓN Y MANTENIMIENTO DE LA PEQUEÑA CENTRAL HIDROELÉCTRICA FLORIDA II.</t>
  </si>
  <si>
    <t>IME INGENIERÍA DE MÁQUINAS ELÉCTRICAS SAS
R.L. GERMAN ALBERTO MEDINA GUTIÉRREZ
C.C. 14.896.598</t>
  </si>
  <si>
    <t>890.327.072-4</t>
  </si>
  <si>
    <t>74   29/01/2026</t>
  </si>
  <si>
    <t>0062-2025</t>
  </si>
  <si>
    <t>PRESTAR LOS SERVICIOS COMO EMPRESA ESPECIALIZADA PARA LA REALIZACIÓN DEL MANTENIMIENTO DE LAS PETAR Y EL MONITOREO Y CARACTERIZACIÓN DE LOS VERTIMIENTOS LIQUIDOS EN CUMPLIMIENTO DE LAS OBLIGACIONES AMBIENTALES ESTABLECIDAS POR LA CRC ASOCIADAS A LOS PROGRAMAS DE USO</t>
  </si>
  <si>
    <t>901.574.647-6</t>
  </si>
  <si>
    <t>EL TÉRMINO DE EJECUCIÓN DEL CONTRATO SERÁ DE DOS (02) MESES, CONTADO A PARTIR DE LA SUSCRIPCIÓN DEL ACTA DE INICIO.</t>
  </si>
  <si>
    <t>0063-2026</t>
  </si>
  <si>
    <t>PRESTAR LOS SERVICIOS DE CONSULTORÍA ESPECIALIZADA PARA LA REALIZACIÓN DEL MONITOREO DE LA CALIDAD DEL AGUA EN LA BOCATOMA Y EN EL CANAL DE DESCARGA, EN CUMPLIMIENTO DE LAS OBLIGACIONES AMBIENTALES ESTABLECIDAS POR LA CORPORACIÓN AUTÓNOMA REGIONAL DEL CAUCA - CRC, ASOCIADAS A LOS PROGRAMAS DE USO EFICIENTE Y AHORRO DEL AGUA (PUEAA) Y A LOS ACTOS ADMINISTRATIVOS QUE REGULAN LA OPERACIÓN DE LAS PCHS.</t>
  </si>
  <si>
    <t>JHON EMILIO ALVAREZ SANCHEZ</t>
  </si>
  <si>
    <t>DIEZ (10) MESES, CONTADOS A PARTIR DE LA SUSCRIPCIÓN DEL ACTA DE INICIO.</t>
  </si>
  <si>
    <t>0064-2026</t>
  </si>
  <si>
    <t>SUMINISTRO DE COMBUSTIBLES LÍQUIDOS, LUBRICANTES Y LA PRESTACIÓN DE SERVICIOS ASOCIADOS, DESTINADOS AL FUNCIONAMIENTO DEL PARQUE AUTOMOTOR, MAQUINARIA MENOR Y MAQUINARIA AMARILLA DE CEDELCA S.A. E.S.P., REQUERIDOS PARA EL DESARROLLO DE SUS ACTIVIDADES MISIONALES, OPERATIVAS, DE MANTENIMIENTO E INTERVENCIÓN TERRITORIAL ORIENTADAS A GARANTIZAR LA OPERACIÓN, ACCESIBILIDAD, SEGURIDAD Y CONTINUIDAD DE LAS PCHS BAJO SU ADMON.</t>
  </si>
  <si>
    <t>INVERSAV S.A.
R.L. MARTHA LEONOR BRAVO ROJAS
C.C. 27.069.424</t>
  </si>
  <si>
    <t>817004979-7</t>
  </si>
  <si>
    <t>A020201003008091</t>
  </si>
  <si>
    <t>54   19/01/2026</t>
  </si>
  <si>
    <t>0065-2026</t>
  </si>
  <si>
    <t>COMPRAVENTA DE ESPECIES ARBÓREAS NATIVAS, JUNTO CON LOS INSUMOS, MATERIALES Y ELEMENTOS NECESARIOS PARA SU ESTABLECIMIENTO, AISLAMIENTO Y ADECUADO DESARROLLO, DESTINADOS A LA EJECUCIÓN DE ACTIVIDADES DE RESTAURACIÓN ECOLÓGICA EN LAS ÁREAS DE INFLUENCIA DE LAS PCHS PROPIEDAD DE CEDELCA S.A. E.S.P. EN CUMPLIMIENTO DE LAS OBLIGACIONES AMBIENTALES ESTABLECIDAS EN LOS ACTOS ADMINISTRATIVOS QUE ADOPTAN LOS PROGRAMAS DE USO EFICIENTE Y AHORRO DEL AGUA (PUEAA) Y DEMÁS DISPOSICIONES DE LA AUTORIDAD AMBIENTAL COMPETENTE.</t>
  </si>
  <si>
    <t>ANA CELINA PAZ HERRERA</t>
  </si>
  <si>
    <t>EL TÉRMINO DE EJECUCIÓN DEL CONTRATO SERÁ DE ONCE (11) MESES, CONTADO A PARTIR DE LA SUSCRIPCIÓN DEL ACTA DE INICIO.</t>
  </si>
  <si>
    <t>0066-2026</t>
  </si>
  <si>
    <t>COMPRAVENTA DEL MOBILIARIO REQUERIDO PARA LAS SEDES OPERATIVAS DE CEDELCA S.A. E.S.P., CONFORME A LAS ESPECIFICACIONES TÉCNICAS, CANTIDADES Y CONDICIONES ESTABLECIDAS POR LA EMPRESA.</t>
  </si>
  <si>
    <t>YACQUELINE ORDOÑEZ HERNÁNDEZ</t>
  </si>
  <si>
    <t>VEINTICINCO (25) DÍAS HÁBILES, CONTADOS A PARTIR DE LA SUSCRIPCIÓN DEL ACTA DE INICIO.</t>
  </si>
  <si>
    <t>MILTON RUBEN ASPRILLA QUINTERO</t>
  </si>
  <si>
    <t>SUBGERENCIA FINANCIERA Y ADMINISTRATIVA</t>
  </si>
  <si>
    <t>MARINO NAVIA ORTEGA</t>
  </si>
  <si>
    <t>OBRA PUBLICA</t>
  </si>
  <si>
    <t>A02020200900609</t>
  </si>
  <si>
    <t>QUINCE (15) DÍAS HÁBILES, CONTADOS A PARTIR DE LA SUSCRIPCIÓN DEL ACTA DE INICIO.</t>
  </si>
  <si>
    <t>A02020200800402</t>
  </si>
  <si>
    <t>A02020200900709</t>
  </si>
  <si>
    <t>A02020200700303</t>
  </si>
  <si>
    <t>A020201003008094</t>
  </si>
  <si>
    <t>A020101003008012</t>
  </si>
  <si>
    <t>SIN ACTA DE INICIO</t>
  </si>
  <si>
    <t>DOCE (12) MESES, CONTADOS A PARTIR DE LA SUSCRIPCIÓN DEL ACTA DE INICIO</t>
  </si>
  <si>
    <t>29/02/2026</t>
  </si>
  <si>
    <t>HASTA EL TREINTA Y UNO (31) DE JULIO DE DOS MIL VEINTISÉIS (2026), CONTADO A PARTIR DEL ACTA DE INICIO.</t>
  </si>
  <si>
    <t>COMFACAUCA
R.L. JUAN CRISTOBAL VELASCO CAJIAO
C.C. 34.540.290</t>
  </si>
  <si>
    <t>UN (01) MES, CONTADO A PARTIR DEL ACTA DE INICIO.</t>
  </si>
  <si>
    <t>DOCE (12) MESES DESDE LA SUSCRIPCIÓN DEL ACTA DE INICIO</t>
  </si>
  <si>
    <t>HASTA EL 26 DE ENERO DE 2027 CONTADOS A PARTIR DE LOS REQUISITOS DE PERFECIONAMIENTO Y EJECUCIÓN</t>
  </si>
  <si>
    <t xml:space="preserve">HASTA EL 31DE DICIEMBRE DE 2026,  CONTADOS A PARTIR DE LA SUSCRIPCIÓN DEL ACTA DE INICIO </t>
  </si>
  <si>
    <t>TRES (03) MESES DESDE LA SUSCRIPCIÓN DEL ACTA DE INICIO</t>
  </si>
  <si>
    <t>TRES (03) MESES, CONTADOS A PARTIR DEL ACTA DE INICIO.</t>
  </si>
  <si>
    <t>SIETE (7) MESES, CONTADOS A PARTIR DEL ACTA DE INICIO</t>
  </si>
  <si>
    <t>DIEZ (10) DÍAS HÁBILES DESDE LA SUSCRIPCIÓN DEL ACTA DE INICIO</t>
  </si>
  <si>
    <t>HASTA EL TREINTA Y UNO (31) DE DICIEMBRE DE DOS MIL VEINTISÉIS (2026) PREVIA SUSCRIPCION DEL ACTA DE INICIO</t>
  </si>
  <si>
    <t xml:space="preserve"> CUATRO (04) MESES DESDE LA SUSCRIPCIÓN DEL ACTA DE INICIO</t>
  </si>
  <si>
    <t>INTERVENTORIAS OBRAS CONSULTORIAS Y SUMINISTROS COLOMBIA SAS / IMBRACOL
R.L. GINNA LISETH DAZA ORDOÑEZ
C.C. 1.013.605.815</t>
  </si>
  <si>
    <t xml:space="preserve">FERNANDO ANDRES ESTRADA </t>
  </si>
  <si>
    <t>OSCAR DANIEL GOMEZ PEREZ</t>
  </si>
  <si>
    <t>NA</t>
  </si>
  <si>
    <t>CLAUDIO FERNANDDO CRUZ</t>
  </si>
  <si>
    <t>LEYLI TATIANA BANGUERO VIDAL</t>
  </si>
  <si>
    <t>JULIAN ANDRES PERAFAN DELGADO</t>
  </si>
  <si>
    <t>SUBGERENCIA DE GESTION JURIDICA</t>
  </si>
  <si>
    <t>AREA DE COMPRAS Y SUMINISTROS</t>
  </si>
  <si>
    <t>DOS (02) MESES DESDE LA SUSCRIPCIÓN DEL ACTA DE INICIO, PREVIO CUMPLIMIENTO DE LOS REQUISITOS DE PERFECCIONAMIENTO Y EJECUCIÓN DEL CONTRATO.</t>
  </si>
  <si>
    <t>ALMACEN Y SUMINISTROS</t>
  </si>
  <si>
    <t xml:space="preserve">SUBGERENCIA DE PLANEACION </t>
  </si>
  <si>
    <t>AREA DE TALENTO HUMANO</t>
  </si>
  <si>
    <t>GRUPO SINERGIA DE COLOMBIA SAS</t>
  </si>
  <si>
    <t>INTERVENTOR EXTERNO</t>
  </si>
  <si>
    <t xml:space="preserve">SEGEN INGENIERIA SAS </t>
  </si>
  <si>
    <t>AREA DE RECURSOS HUMANOS</t>
  </si>
  <si>
    <t>06           2/01/26</t>
  </si>
  <si>
    <t>22           9/01/26</t>
  </si>
  <si>
    <t>23           9/01/26</t>
  </si>
  <si>
    <t>24           9/01/26</t>
  </si>
  <si>
    <t>25           9/01/26</t>
  </si>
  <si>
    <t>26           9/01/26</t>
  </si>
  <si>
    <t>27           9/01/26</t>
  </si>
  <si>
    <t>28           9/01/26</t>
  </si>
  <si>
    <t>21           9/01/26</t>
  </si>
  <si>
    <t>54           19/01/26</t>
  </si>
  <si>
    <t>62           20/01/26</t>
  </si>
  <si>
    <t>33       2/01/26</t>
  </si>
  <si>
    <t>38       2/01/26</t>
  </si>
  <si>
    <t>74           20/01/26</t>
  </si>
  <si>
    <t>28      2/01/26</t>
  </si>
  <si>
    <t>24      2/01/26</t>
  </si>
  <si>
    <t>6     2/01/2026</t>
  </si>
  <si>
    <t>79    22/01/2026</t>
  </si>
  <si>
    <t>76           22/01/26</t>
  </si>
  <si>
    <t>53       16/01/26</t>
  </si>
  <si>
    <t>52       16/01/26</t>
  </si>
  <si>
    <t>105           28/01/26</t>
  </si>
  <si>
    <t>40     2/01/2026</t>
  </si>
  <si>
    <t>80    22/01/2026</t>
  </si>
  <si>
    <t>A02020100400402</t>
  </si>
  <si>
    <t>A02020100400502</t>
  </si>
  <si>
    <t>58       20/01/26</t>
  </si>
  <si>
    <t>43       2/01/26</t>
  </si>
  <si>
    <t>93           26/01/2026</t>
  </si>
  <si>
    <t>106           28/01/2026</t>
  </si>
  <si>
    <t>140 29/01/2026</t>
  </si>
  <si>
    <t>34  2/01/2026</t>
  </si>
  <si>
    <t>136  29/01/2026</t>
  </si>
  <si>
    <t>06    02/01/2026</t>
  </si>
  <si>
    <t>D8212110023</t>
  </si>
  <si>
    <t>36    02/01/2026</t>
  </si>
  <si>
    <t>148   29/01/2026</t>
  </si>
  <si>
    <t>44    2/01/2026</t>
  </si>
  <si>
    <t>151    29/01/2026</t>
  </si>
  <si>
    <t>D8212110022</t>
  </si>
  <si>
    <t>146   29/01/2026</t>
  </si>
  <si>
    <t>147   29/01/2026</t>
  </si>
  <si>
    <t>55 19/01/2026</t>
  </si>
  <si>
    <t>144  29/01/2026</t>
  </si>
  <si>
    <t>35    02/01/2026</t>
  </si>
  <si>
    <t>149   29/01/2026</t>
  </si>
  <si>
    <t>150  29/01/2026</t>
  </si>
  <si>
    <t>137  29/01/2026</t>
  </si>
  <si>
    <t>145  29/01/2026</t>
  </si>
  <si>
    <t>18 2/01/2026</t>
  </si>
  <si>
    <t>47 2/01/2026</t>
  </si>
  <si>
    <t>23 2/01/2026</t>
  </si>
  <si>
    <t>41 2/01/2026</t>
  </si>
  <si>
    <t>139  29/01/2026</t>
  </si>
  <si>
    <t>142      29/01/2026</t>
  </si>
  <si>
    <t>A0202002008003019</t>
  </si>
  <si>
    <t>62  23/01/2026</t>
  </si>
  <si>
    <t>125   29/01/2026</t>
  </si>
  <si>
    <t>154   30/01/2026</t>
  </si>
  <si>
    <t>A020200200900709</t>
  </si>
  <si>
    <t>70  28/01/2026</t>
  </si>
  <si>
    <t>169   30/01/2026</t>
  </si>
  <si>
    <t>48   2/01/2026</t>
  </si>
  <si>
    <t>153               30/01/26</t>
  </si>
  <si>
    <t>A020200900609</t>
  </si>
  <si>
    <t>25   2/01/2026</t>
  </si>
  <si>
    <t>71 - 68   28/01/2026    27/01/2026</t>
  </si>
  <si>
    <t>28   2/01/2026</t>
  </si>
  <si>
    <t>187   30/01/2026</t>
  </si>
  <si>
    <t>152 - 158   30/01/2026     30/01/2026</t>
  </si>
  <si>
    <t>155   30/01/2026</t>
  </si>
  <si>
    <t>141   29/01/2026</t>
  </si>
  <si>
    <t>171   30/01/2026</t>
  </si>
  <si>
    <t>124   29/01/2026</t>
  </si>
  <si>
    <t>A02020200800101</t>
  </si>
  <si>
    <t>80   29/01/2026</t>
  </si>
  <si>
    <t>183   30/01/2026</t>
  </si>
  <si>
    <t>75   29/01/2026</t>
  </si>
  <si>
    <t>190   30/01/2026</t>
  </si>
  <si>
    <t>87   29/01/2026</t>
  </si>
  <si>
    <t>156   30/01/2026</t>
  </si>
  <si>
    <t>85  29/01/2026</t>
  </si>
  <si>
    <t>167   30/01/2026</t>
  </si>
  <si>
    <t>74  29/01/2026</t>
  </si>
  <si>
    <t>184   30/01/2026</t>
  </si>
  <si>
    <t>86  29/01/2026</t>
  </si>
  <si>
    <t>166   30/01/2026</t>
  </si>
  <si>
    <t>186   30/01/2026</t>
  </si>
  <si>
    <t>82   29/01/2026</t>
  </si>
  <si>
    <t>172   30/01/2026</t>
  </si>
  <si>
    <t>81   29/01/2026</t>
  </si>
  <si>
    <t>157   30/01/2026</t>
  </si>
  <si>
    <t>185   30/01/2026</t>
  </si>
  <si>
    <t>83   29/01/2026</t>
  </si>
  <si>
    <t>168   30/01/2026</t>
  </si>
  <si>
    <t>73   28/01/2026</t>
  </si>
  <si>
    <t>170   30/01/2026</t>
  </si>
  <si>
    <t xml:space="preserve">DOCE (12) MESES, A PARTIR  LOS REQUISITOS DE PERFECCIONAMIENTO Y EJECUCIÓN </t>
  </si>
  <si>
    <t>SIETE (7) MESES, CONTADOS A PARTIR DE LA SUSCRIPCIÓN DEL ACTA DE INICIO</t>
  </si>
  <si>
    <t>HASTA EL 31DE MAYO DE 2026,  CONTADOS A PARTIR DE LA SUSCRIPCIÓN DEL ACTA DE INICIO</t>
  </si>
  <si>
    <t>DOCE (12) MESES A PARTIR DEL CUMPLIMIENTO DE LOS REQUISITOS DE PERFECCIONAMIENTO Y EJECUCIÓN DE LA ORDEN DE COMPRA.</t>
  </si>
  <si>
    <t>UN (01) MES, CONTADO A PARTIR DE REQUISITOS DE PERFECCIONAMIENTO Y EJECUCIÓN DE LA ORDEN DE COMPRA.</t>
  </si>
  <si>
    <t>DOS (02) MESES CONTADOS A PARTIR DE LA SUSCRIPCIÓN DEL ACTA DE INICIO</t>
  </si>
  <si>
    <t xml:space="preserve"> HASTA EL 31 DE DICIEMBRE DE 2026 CONTADOS A PARTIR DEL ACTA DE INICIO</t>
  </si>
  <si>
    <t>A PARTIR DEL ACTA DE INICIO HASTA EL TREINTA Y UNO (31) DE DICIEMBRE DE DOS MIL VEINTISÉIS (2026)</t>
  </si>
  <si>
    <t>A PARTIR DEL ACTA DE INICIO HASTA EL TREINTA Y UNO (31) DE JULIO DE DOS MIL VEINTISÉIS (2026)</t>
  </si>
  <si>
    <t>HASTA EL TREINTA Y UNO (31) DE DICIEMBRE DE DOS MIL VEINTISÉIS (2026), A PARTIR DE LOS REQUISITOS DE PERFECCIONAMIENTO Y EJECUCIÓN.</t>
  </si>
  <si>
    <t>QUINCE (15) DÍAS HÁBILES, CONTADOS A PARTIR DE LOS REQUISITOS DE PERFECCIONAMIENTO Y EJECUCIÓN DE LA ORDEN DE COMPRA.</t>
  </si>
  <si>
    <t>UN (1) MES, CONTADO A PARTIR DE LOS REQUISITOS DE PERFECCIONAMIENTO Y EJECUCIÓN DE LA ORDEN DE COMPRA.</t>
  </si>
  <si>
    <t>A PARTIR DEL ACTA DE INICIO HASTA TREINTA Y UNO (31) DE DICIEMBRE DE 2026</t>
  </si>
  <si>
    <t>A PARTIR DEL ACTA DE INICIO HASTA EL 31 DE DICIEMBRE DE 2026</t>
  </si>
  <si>
    <t>A PARTIR DEL ACTA DE INICIO HASTA EL 30 DE JUNIO DE 2026</t>
  </si>
  <si>
    <t xml:space="preserve">JULIAN ANDRES PERAFAN </t>
  </si>
  <si>
    <t>UNIDAD INFORMATICA Y TCOMUNICACIONES</t>
  </si>
  <si>
    <t>UNIDAD INFORMATICA Y COMUNICACIONES</t>
  </si>
  <si>
    <t>INTERVENTORIA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</si>
</sst>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4" formatCode="_-&quot;$&quot;\ * #,##0.00_-;\-&quot;$&quot;\ * #,##0.00_-;_-&quot;$&quot;\ * &quot;-&quot;??_-;_-@_-"/>
    <numFmt numFmtId="43" formatCode="_-* #,##0.00_-;\-* #,##0.00_-;_-* &quot;-&quot;??_-;_-@_-"/>
    <numFmt numFmtId="170" formatCode="_-[$$-240A]\ * #,##0.00_-;\-[$$-240A]\ * #,##0.00_-;_-[$$-240A]\ * &quot;-&quot;??_-;_-@_-"/>
    <numFmt numFmtId="171" formatCode="_-* #,##0\ _€_-;\-* #,##0\ _€_-;_-* &quot;-&quot;??\ _€_-;_-@_-"/>
    <numFmt numFmtId="173" formatCode="_-[$$-240A]\ * #,##0_-;\-[$$-240A]\ * #,##0_-;_-[$$-240A]\ * &quot;-&quot;??_-;_-@_-"/>
  </numFmts>
  <fonts count="10" x14ac:knownFonts="1">
    <font>
      <sz val="11"/>
      <color theme="1"/>
      <name val="Calibri"/>
      <family val="2"/>
      <scheme val="minor"/>
    </font>
    <font>
      <sz val="11"/>
      <color theme="1"/>
      <name val="Calibri"/>
      <family val="2"/>
      <scheme val="minor"/>
    </font>
    <font>
      <sz val="11"/>
      <color theme="1"/>
      <name val="Century Gothic"/>
      <family val="2"/>
    </font>
    <font>
      <b/>
      <sz val="11"/>
      <color theme="1"/>
      <name val="Century Gothic"/>
      <family val="2"/>
    </font>
    <font>
      <sz val="11"/>
      <color rgb="FF000000"/>
      <name val="Century Gothic"/>
      <family val="2"/>
    </font>
    <font>
      <u/>
      <sz val="11"/>
      <color theme="10"/>
      <name val="Calibri"/>
      <family val="2"/>
      <scheme val="minor"/>
    </font>
    <font>
      <b/>
      <sz val="20"/>
      <name val="Century Gothic"/>
      <family val="2"/>
    </font>
    <font>
      <sz val="11"/>
      <color theme="1"/>
      <name val="Century Gothic"/>
    </font>
    <font>
      <sz val="11"/>
      <color rgb="FF000000"/>
      <name val="Century Gothic"/>
      <charset val="1"/>
    </font>
    <font>
      <sz val="11"/>
      <color rgb="FF000000"/>
      <name val="Century Gothic"/>
      <family val="2"/>
      <charset val="1"/>
    </font>
  </fonts>
  <fills count="5">
    <fill>
      <patternFill patternType="none"/>
    </fill>
    <fill>
      <patternFill patternType="gray125"/>
    </fill>
    <fill>
      <patternFill patternType="solid">
        <fgColor theme="0"/>
        <bgColor indexed="64"/>
      </patternFill>
    </fill>
    <fill>
      <patternFill patternType="solid">
        <fgColor theme="6" tint="0.79998168889431442"/>
        <bgColor indexed="65"/>
      </patternFill>
    </fill>
    <fill>
      <gradientFill>
        <stop position="0">
          <color theme="0"/>
        </stop>
        <stop position="1">
          <color theme="7"/>
        </stop>
      </gradient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xf numFmtId="0" fontId="1" fillId="3" borderId="0" applyNumberFormat="0" applyBorder="0" applyAlignment="0" applyProtection="0"/>
  </cellStyleXfs>
  <cellXfs count="98">
    <xf numFmtId="0" fontId="0" fillId="0" borderId="0" xfId="0"/>
    <xf numFmtId="0" fontId="2" fillId="2" borderId="0" xfId="0" applyFont="1" applyFill="1" applyAlignment="1">
      <alignment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0" borderId="2" xfId="0" applyFont="1" applyBorder="1" applyAlignment="1">
      <alignment horizontal="center" vertical="center" wrapText="1"/>
    </xf>
    <xf numFmtId="11" fontId="2" fillId="0" borderId="2" xfId="0" applyNumberFormat="1" applyFont="1" applyBorder="1" applyAlignment="1">
      <alignment horizontal="center" vertical="center" wrapText="1"/>
    </xf>
    <xf numFmtId="171" fontId="2"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1" fontId="2" fillId="2" borderId="2" xfId="0" applyNumberFormat="1" applyFont="1" applyFill="1" applyBorder="1" applyAlignment="1">
      <alignment horizontal="center" vertical="center" wrapText="1"/>
    </xf>
    <xf numFmtId="171"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11"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71" fontId="2" fillId="2" borderId="1" xfId="0" applyNumberFormat="1" applyFont="1" applyFill="1" applyBorder="1" applyAlignment="1">
      <alignment horizontal="center" vertical="center" wrapText="1"/>
    </xf>
    <xf numFmtId="170" fontId="2" fillId="2" borderId="1" xfId="0" applyNumberFormat="1" applyFont="1" applyFill="1" applyBorder="1" applyAlignment="1">
      <alignment horizontal="center" vertical="center" wrapText="1"/>
    </xf>
    <xf numFmtId="17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0" xfId="0" applyFont="1" applyFill="1"/>
    <xf numFmtId="0" fontId="2" fillId="2" borderId="0" xfId="0" applyFont="1" applyFill="1" applyAlignment="1">
      <alignment wrapText="1"/>
    </xf>
    <xf numFmtId="170" fontId="2" fillId="2" borderId="0" xfId="0" applyNumberFormat="1" applyFont="1" applyFill="1" applyAlignment="1">
      <alignment wrapText="1"/>
    </xf>
    <xf numFmtId="173" fontId="2" fillId="2" borderId="0" xfId="0" applyNumberFormat="1" applyFont="1" applyFill="1" applyAlignment="1">
      <alignment wrapText="1"/>
    </xf>
    <xf numFmtId="173" fontId="2" fillId="2" borderId="0" xfId="0" applyNumberFormat="1" applyFont="1" applyFill="1"/>
    <xf numFmtId="2" fontId="2" fillId="2" borderId="0" xfId="0" applyNumberFormat="1" applyFont="1" applyFill="1"/>
    <xf numFmtId="6" fontId="2"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4" fontId="2"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171" fontId="2" fillId="2" borderId="5" xfId="0" applyNumberFormat="1" applyFont="1" applyFill="1" applyBorder="1" applyAlignment="1">
      <alignment horizontal="center" vertical="center" wrapText="1"/>
    </xf>
    <xf numFmtId="173" fontId="2" fillId="2" borderId="5" xfId="0" applyNumberFormat="1" applyFont="1" applyFill="1" applyBorder="1" applyAlignment="1">
      <alignment horizontal="center" vertical="center" wrapText="1"/>
    </xf>
    <xf numFmtId="11" fontId="2" fillId="0" borderId="1" xfId="0" applyNumberFormat="1" applyFont="1" applyBorder="1" applyAlignment="1">
      <alignment horizontal="center" vertical="center" wrapText="1"/>
    </xf>
    <xf numFmtId="0" fontId="2" fillId="2" borderId="6" xfId="0" applyFont="1" applyFill="1" applyBorder="1" applyAlignment="1">
      <alignment horizontal="center" vertical="center" wrapText="1"/>
    </xf>
    <xf numFmtId="171" fontId="2" fillId="2" borderId="0" xfId="0" applyNumberFormat="1" applyFont="1" applyFill="1" applyAlignment="1">
      <alignment horizontal="center" vertical="center" wrapText="1"/>
    </xf>
    <xf numFmtId="0" fontId="2" fillId="2" borderId="1" xfId="0" applyFont="1" applyFill="1" applyBorder="1" applyAlignment="1">
      <alignment vertical="center" wrapText="1"/>
    </xf>
    <xf numFmtId="11" fontId="2" fillId="0" borderId="2" xfId="0" applyNumberFormat="1" applyFont="1" applyBorder="1" applyAlignment="1">
      <alignment horizontal="left" vertical="center" wrapText="1"/>
    </xf>
    <xf numFmtId="11"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1" fontId="2" fillId="2" borderId="2" xfId="0" applyNumberFormat="1" applyFont="1" applyFill="1" applyBorder="1" applyAlignment="1">
      <alignment horizontal="left" vertical="center" wrapText="1"/>
    </xf>
    <xf numFmtId="11" fontId="2" fillId="0" borderId="4" xfId="0" applyNumberFormat="1" applyFont="1" applyBorder="1" applyAlignment="1">
      <alignment horizontal="center" vertical="center" wrapText="1"/>
    </xf>
    <xf numFmtId="14" fontId="2" fillId="2" borderId="0" xfId="0" applyNumberFormat="1" applyFont="1" applyFill="1" applyAlignment="1">
      <alignment horizontal="center" vertical="center" wrapText="1"/>
    </xf>
    <xf numFmtId="0" fontId="2" fillId="2" borderId="0" xfId="0" applyFont="1" applyFill="1" applyAlignment="1">
      <alignment vertical="center" wrapText="1"/>
    </xf>
    <xf numFmtId="0" fontId="2" fillId="2" borderId="0" xfId="0" applyFont="1" applyFill="1" applyAlignment="1">
      <alignment horizontal="left" vertical="center" wrapText="1"/>
    </xf>
    <xf numFmtId="171" fontId="2" fillId="2" borderId="8" xfId="0" applyNumberFormat="1" applyFont="1" applyFill="1" applyBorder="1" applyAlignment="1">
      <alignment horizontal="center" vertical="center" wrapText="1"/>
    </xf>
    <xf numFmtId="14" fontId="3" fillId="2" borderId="1" xfId="0" applyNumberFormat="1" applyFont="1" applyFill="1" applyBorder="1" applyAlignment="1">
      <alignment horizontal="right" vertical="center" wrapText="1"/>
    </xf>
    <xf numFmtId="14" fontId="3" fillId="2" borderId="0" xfId="0" applyNumberFormat="1" applyFont="1" applyFill="1" applyAlignment="1">
      <alignment horizontal="right" vertical="center" wrapText="1"/>
    </xf>
    <xf numFmtId="14" fontId="3" fillId="2" borderId="5" xfId="0" applyNumberFormat="1" applyFont="1" applyFill="1" applyBorder="1" applyAlignment="1">
      <alignment horizontal="right" vertical="center" wrapText="1"/>
    </xf>
    <xf numFmtId="0" fontId="2" fillId="2" borderId="2" xfId="0" applyFont="1" applyFill="1" applyBorder="1" applyAlignment="1">
      <alignment vertical="center" wrapText="1"/>
    </xf>
    <xf numFmtId="171" fontId="2" fillId="0" borderId="1" xfId="0" applyNumberFormat="1" applyFont="1" applyBorder="1" applyAlignment="1">
      <alignment horizontal="center" vertical="center" wrapText="1"/>
    </xf>
    <xf numFmtId="11" fontId="3" fillId="2" borderId="1" xfId="0" applyNumberFormat="1" applyFont="1" applyFill="1" applyBorder="1" applyAlignment="1">
      <alignment horizontal="center" vertical="center"/>
    </xf>
    <xf numFmtId="0" fontId="3" fillId="2" borderId="1" xfId="0" applyFont="1" applyFill="1" applyBorder="1" applyAlignment="1">
      <alignment vertical="center"/>
    </xf>
    <xf numFmtId="0" fontId="3" fillId="2" borderId="0" xfId="0" applyFont="1" applyFill="1" applyAlignment="1">
      <alignment vertical="center"/>
    </xf>
    <xf numFmtId="11" fontId="3" fillId="2" borderId="5" xfId="0" applyNumberFormat="1" applyFont="1" applyFill="1" applyBorder="1" applyAlignment="1">
      <alignment horizontal="center" vertical="center"/>
    </xf>
    <xf numFmtId="11" fontId="2" fillId="2" borderId="5" xfId="0" applyNumberFormat="1" applyFont="1" applyFill="1" applyBorder="1" applyAlignment="1">
      <alignment horizontal="left" vertical="center" wrapText="1"/>
    </xf>
    <xf numFmtId="11" fontId="2" fillId="2" borderId="5" xfId="0" applyNumberFormat="1"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14" fontId="3" fillId="4" borderId="11" xfId="0" applyNumberFormat="1" applyFont="1" applyFill="1" applyBorder="1" applyAlignment="1">
      <alignment horizontal="center" vertical="center" wrapText="1"/>
    </xf>
    <xf numFmtId="171" fontId="3" fillId="4" borderId="11" xfId="0" applyNumberFormat="1" applyFont="1" applyFill="1" applyBorder="1" applyAlignment="1">
      <alignment horizontal="center" vertical="center" wrapText="1"/>
    </xf>
    <xf numFmtId="44" fontId="3" fillId="4" borderId="11" xfId="1" applyFont="1" applyFill="1" applyBorder="1" applyAlignment="1">
      <alignment horizontal="center" vertical="center" wrapText="1"/>
    </xf>
    <xf numFmtId="170" fontId="3" fillId="4" borderId="11" xfId="0" applyNumberFormat="1" applyFont="1" applyFill="1" applyBorder="1" applyAlignment="1">
      <alignment horizontal="center" vertical="center" wrapText="1"/>
    </xf>
    <xf numFmtId="173" fontId="3" fillId="4" borderId="11" xfId="0" applyNumberFormat="1" applyFont="1" applyFill="1" applyBorder="1" applyAlignment="1">
      <alignment horizontal="center" vertical="center" wrapText="1"/>
    </xf>
    <xf numFmtId="2" fontId="3" fillId="4" borderId="11" xfId="0" applyNumberFormat="1" applyFont="1" applyFill="1" applyBorder="1" applyAlignment="1">
      <alignment horizontal="center" vertical="center" wrapText="1"/>
    </xf>
    <xf numFmtId="0" fontId="3" fillId="4" borderId="12" xfId="0"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2" fillId="2" borderId="3" xfId="0" applyFont="1" applyFill="1" applyBorder="1" applyAlignment="1">
      <alignment horizontal="center" vertical="center" wrapText="1"/>
    </xf>
    <xf numFmtId="0" fontId="7"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7" fillId="2" borderId="1" xfId="0" applyFont="1" applyFill="1" applyBorder="1" applyAlignment="1">
      <alignment horizontal="center" vertical="center" wrapText="1"/>
    </xf>
    <xf numFmtId="173" fontId="7" fillId="2" borderId="1" xfId="0" applyNumberFormat="1" applyFont="1" applyFill="1" applyBorder="1" applyAlignment="1">
      <alignment horizontal="center" vertical="center" wrapText="1"/>
    </xf>
    <xf numFmtId="170" fontId="7" fillId="2" borderId="1" xfId="0" applyNumberFormat="1" applyFont="1" applyFill="1" applyBorder="1" applyAlignment="1">
      <alignment horizontal="center" vertical="center" wrapText="1"/>
    </xf>
    <xf numFmtId="173" fontId="7" fillId="2" borderId="5" xfId="0" applyNumberFormat="1" applyFont="1" applyFill="1" applyBorder="1" applyAlignment="1">
      <alignment horizontal="center" vertical="center" wrapText="1"/>
    </xf>
    <xf numFmtId="2" fontId="7" fillId="2" borderId="5" xfId="0" applyNumberFormat="1" applyFont="1" applyFill="1" applyBorder="1" applyAlignment="1">
      <alignment horizontal="center" vertical="center" wrapText="1"/>
    </xf>
    <xf numFmtId="14" fontId="2" fillId="2" borderId="1" xfId="0" applyNumberFormat="1" applyFont="1" applyFill="1" applyBorder="1" applyAlignment="1">
      <alignment horizontal="right" vertical="center" wrapText="1"/>
    </xf>
    <xf numFmtId="0" fontId="2" fillId="0" borderId="1" xfId="0" applyFont="1" applyBorder="1" applyAlignment="1">
      <alignment vertical="center" wrapText="1"/>
    </xf>
    <xf numFmtId="0" fontId="9" fillId="0" borderId="0" xfId="0" applyFont="1" applyAlignment="1">
      <alignment horizontal="center" vertical="center"/>
    </xf>
    <xf numFmtId="0" fontId="4" fillId="0" borderId="0" xfId="0" applyFont="1" applyAlignment="1">
      <alignment horizontal="center" vertical="center"/>
    </xf>
    <xf numFmtId="0" fontId="7" fillId="2" borderId="6" xfId="0" applyFont="1" applyFill="1" applyBorder="1" applyAlignment="1">
      <alignment horizontal="center" vertical="center" wrapText="1"/>
    </xf>
    <xf numFmtId="0" fontId="9" fillId="0" borderId="1" xfId="0" applyFont="1" applyBorder="1" applyAlignment="1">
      <alignment horizontal="center" vertical="center"/>
    </xf>
    <xf numFmtId="2" fontId="2" fillId="2" borderId="0" xfId="0" applyNumberFormat="1" applyFont="1" applyFill="1" applyAlignment="1">
      <alignment horizontal="center" vertical="center"/>
    </xf>
    <xf numFmtId="14" fontId="7"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1" fontId="7" fillId="2" borderId="5" xfId="0" applyNumberFormat="1" applyFont="1" applyFill="1" applyBorder="1" applyAlignment="1">
      <alignment horizontal="center" vertical="center" wrapText="1"/>
    </xf>
    <xf numFmtId="173" fontId="2" fillId="2" borderId="5" xfId="2" applyNumberFormat="1" applyFont="1" applyFill="1" applyBorder="1" applyAlignment="1">
      <alignment vertical="center" wrapText="1"/>
    </xf>
    <xf numFmtId="173" fontId="2" fillId="2" borderId="1" xfId="2" applyNumberFormat="1" applyFont="1" applyFill="1" applyBorder="1" applyAlignment="1">
      <alignment vertical="center" wrapText="1"/>
    </xf>
    <xf numFmtId="173" fontId="2" fillId="2" borderId="1" xfId="0" applyNumberFormat="1" applyFont="1" applyFill="1" applyBorder="1" applyAlignment="1">
      <alignment vertical="center" wrapText="1"/>
    </xf>
    <xf numFmtId="173" fontId="2" fillId="2" borderId="8" xfId="0" applyNumberFormat="1" applyFont="1" applyFill="1" applyBorder="1" applyAlignment="1">
      <alignment vertical="center" wrapText="1"/>
    </xf>
    <xf numFmtId="0" fontId="6" fillId="4" borderId="9" xfId="4" applyFont="1" applyFill="1" applyBorder="1" applyAlignment="1">
      <alignment horizont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cellXfs>
  <cellStyles count="5">
    <cellStyle name="20% - Énfasis3" xfId="4" builtinId="38"/>
    <cellStyle name="Hyperlink" xfId="3" xr:uid="{00000000-000B-0000-0000-000008000000}"/>
    <cellStyle name="Millares" xfId="2" builtinId="3"/>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C0F0-B5F3-41C2-8D16-AA53ACEF8894}">
  <dimension ref="A1:AH69"/>
  <sheetViews>
    <sheetView tabSelected="1" zoomScaleNormal="100" workbookViewId="0">
      <pane xSplit="1" topLeftCell="B1" activePane="topRight" state="frozen"/>
      <selection activeCell="A67" sqref="A67"/>
      <selection pane="topRight" sqref="A1:I1"/>
    </sheetView>
  </sheetViews>
  <sheetFormatPr baseColWidth="10" defaultColWidth="11.42578125" defaultRowHeight="16.5" x14ac:dyDescent="0.3"/>
  <cols>
    <col min="1" max="1" width="12.140625" style="53" customWidth="1"/>
    <col min="2" max="2" width="18.7109375" style="4" customWidth="1"/>
    <col min="3" max="3" width="48.5703125" style="44" customWidth="1"/>
    <col min="4" max="4" width="18.5703125" style="47" customWidth="1"/>
    <col min="5" max="5" width="16.28515625" style="42" customWidth="1"/>
    <col min="6" max="6" width="14.7109375" style="42" customWidth="1"/>
    <col min="7" max="7" width="25.5703125" style="4" customWidth="1"/>
    <col min="8" max="8" width="18.140625" style="35" customWidth="1"/>
    <col min="9" max="9" width="21.28515625" style="22" customWidth="1"/>
    <col min="10" max="10" width="28.5703125" style="43" customWidth="1"/>
    <col min="11" max="11" width="21.140625" style="4" customWidth="1"/>
    <col min="12" max="12" width="15.85546875" style="23" customWidth="1"/>
    <col min="13" max="13" width="20.28515625" style="23" customWidth="1"/>
    <col min="14" max="14" width="11.42578125" style="22" customWidth="1"/>
    <col min="15" max="15" width="24" style="23" customWidth="1"/>
    <col min="16" max="16" width="33.7109375" style="43" customWidth="1"/>
    <col min="17" max="17" width="25.5703125" style="4" customWidth="1"/>
    <col min="18" max="18" width="23.28515625" style="4" customWidth="1"/>
    <col min="19" max="19" width="13.28515625" style="22" customWidth="1"/>
    <col min="20" max="20" width="15.140625" style="4" customWidth="1"/>
    <col min="21" max="21" width="18" style="22" customWidth="1"/>
    <col min="22" max="22" width="18" style="24" customWidth="1"/>
    <col min="23" max="25" width="18" style="22" customWidth="1"/>
    <col min="26" max="26" width="12.42578125" style="22" customWidth="1"/>
    <col min="27" max="27" width="17.7109375" style="22" customWidth="1"/>
    <col min="28" max="28" width="17.140625" style="25" customWidth="1"/>
    <col min="29" max="29" width="14.5703125" style="26" customWidth="1"/>
    <col min="30" max="30" width="15.28515625" style="21" customWidth="1"/>
    <col min="31" max="31" width="19.85546875" style="21" customWidth="1"/>
    <col min="32" max="32" width="25" style="12" customWidth="1"/>
    <col min="33" max="33" width="22.85546875" style="12" customWidth="1"/>
    <col min="34" max="34" width="29.28515625" style="21" customWidth="1"/>
    <col min="35" max="16384" width="11.42578125" style="21"/>
  </cols>
  <sheetData>
    <row r="1" spans="1:34" ht="26.25" thickBot="1" x14ac:dyDescent="0.4">
      <c r="A1" s="95" t="s">
        <v>0</v>
      </c>
      <c r="B1" s="95"/>
      <c r="C1" s="95"/>
      <c r="D1" s="95"/>
      <c r="E1" s="95"/>
      <c r="F1" s="95"/>
      <c r="G1" s="95"/>
      <c r="H1" s="95"/>
      <c r="I1" s="95"/>
    </row>
    <row r="3" spans="1:34" ht="57.75" thickBot="1" x14ac:dyDescent="0.35">
      <c r="A3" s="58" t="s">
        <v>1</v>
      </c>
      <c r="B3" s="59" t="s">
        <v>2</v>
      </c>
      <c r="C3" s="59" t="s">
        <v>3</v>
      </c>
      <c r="D3" s="60" t="s">
        <v>4</v>
      </c>
      <c r="E3" s="60" t="s">
        <v>5</v>
      </c>
      <c r="F3" s="60" t="s">
        <v>6</v>
      </c>
      <c r="G3" s="59" t="s">
        <v>7</v>
      </c>
      <c r="H3" s="61" t="s">
        <v>8</v>
      </c>
      <c r="I3" s="62" t="s">
        <v>9</v>
      </c>
      <c r="J3" s="59" t="s">
        <v>10</v>
      </c>
      <c r="K3" s="62" t="s">
        <v>11</v>
      </c>
      <c r="L3" s="63" t="s">
        <v>12</v>
      </c>
      <c r="M3" s="59" t="s">
        <v>13</v>
      </c>
      <c r="N3" s="59" t="s">
        <v>14</v>
      </c>
      <c r="O3" s="59" t="s">
        <v>15</v>
      </c>
      <c r="P3" s="59" t="s">
        <v>16</v>
      </c>
      <c r="Q3" s="59" t="s">
        <v>17</v>
      </c>
      <c r="R3" s="75" t="s">
        <v>18</v>
      </c>
      <c r="S3" s="59" t="s">
        <v>19</v>
      </c>
      <c r="T3" s="59" t="s">
        <v>20</v>
      </c>
      <c r="U3" s="59" t="s">
        <v>21</v>
      </c>
      <c r="V3" s="64" t="s">
        <v>22</v>
      </c>
      <c r="W3" s="59" t="s">
        <v>23</v>
      </c>
      <c r="X3" s="59" t="s">
        <v>24</v>
      </c>
      <c r="Y3" s="59" t="s">
        <v>25</v>
      </c>
      <c r="Z3" s="59" t="s">
        <v>26</v>
      </c>
      <c r="AA3" s="59" t="s">
        <v>27</v>
      </c>
      <c r="AB3" s="64" t="s">
        <v>28</v>
      </c>
      <c r="AC3" s="65" t="s">
        <v>29</v>
      </c>
      <c r="AD3" s="59" t="s">
        <v>30</v>
      </c>
      <c r="AE3" s="59" t="s">
        <v>31</v>
      </c>
      <c r="AF3" s="59" t="s">
        <v>32</v>
      </c>
      <c r="AG3" s="66" t="s">
        <v>33</v>
      </c>
    </row>
    <row r="4" spans="1:34" ht="82.5" x14ac:dyDescent="0.3">
      <c r="A4" s="54" t="s">
        <v>34</v>
      </c>
      <c r="B4" s="56" t="s">
        <v>35</v>
      </c>
      <c r="C4" s="55" t="s">
        <v>36</v>
      </c>
      <c r="D4" s="48">
        <v>46031</v>
      </c>
      <c r="E4" s="29">
        <v>46035</v>
      </c>
      <c r="F4" s="29">
        <v>46387</v>
      </c>
      <c r="G4" s="56" t="s">
        <v>37</v>
      </c>
      <c r="H4" s="31">
        <v>1061744375</v>
      </c>
      <c r="I4" s="91">
        <v>36299420</v>
      </c>
      <c r="J4" s="30" t="s">
        <v>38</v>
      </c>
      <c r="K4" s="30">
        <v>353</v>
      </c>
      <c r="L4" s="78" t="s">
        <v>39</v>
      </c>
      <c r="M4" s="78" t="s">
        <v>39</v>
      </c>
      <c r="N4" s="78" t="s">
        <v>39</v>
      </c>
      <c r="O4" s="78" t="s">
        <v>39</v>
      </c>
      <c r="P4" s="30" t="s">
        <v>40</v>
      </c>
      <c r="Q4" s="74" t="s">
        <v>41</v>
      </c>
      <c r="R4" s="71" t="s">
        <v>42</v>
      </c>
      <c r="S4" s="85" t="s">
        <v>43</v>
      </c>
      <c r="T4" s="85" t="s">
        <v>394</v>
      </c>
      <c r="U4" s="76" t="s">
        <v>39</v>
      </c>
      <c r="V4" s="77" t="s">
        <v>39</v>
      </c>
      <c r="W4" s="78" t="s">
        <v>39</v>
      </c>
      <c r="X4" s="76" t="s">
        <v>39</v>
      </c>
      <c r="Y4" s="76" t="s">
        <v>39</v>
      </c>
      <c r="Z4" s="76" t="s">
        <v>39</v>
      </c>
      <c r="AA4" s="76">
        <v>1</v>
      </c>
      <c r="AB4" s="32">
        <v>1976186</v>
      </c>
      <c r="AC4" s="57">
        <v>5.44</v>
      </c>
      <c r="AD4" s="29" t="s">
        <v>39</v>
      </c>
      <c r="AE4" s="28" t="s">
        <v>48</v>
      </c>
      <c r="AF4" s="78" t="s">
        <v>39</v>
      </c>
      <c r="AG4" s="78" t="s">
        <v>39</v>
      </c>
      <c r="AH4" s="87">
        <f>AB4*100/I4</f>
        <v>5.4441255535212409</v>
      </c>
    </row>
    <row r="5" spans="1:34" ht="82.5" x14ac:dyDescent="0.3">
      <c r="A5" s="51" t="s">
        <v>44</v>
      </c>
      <c r="B5" s="14" t="s">
        <v>35</v>
      </c>
      <c r="C5" s="38" t="s">
        <v>36</v>
      </c>
      <c r="D5" s="46">
        <v>46031</v>
      </c>
      <c r="E5" s="67">
        <v>46035</v>
      </c>
      <c r="F5" s="67">
        <v>46387</v>
      </c>
      <c r="G5" s="14" t="s">
        <v>45</v>
      </c>
      <c r="H5" s="16">
        <v>76322550</v>
      </c>
      <c r="I5" s="92">
        <v>36299420</v>
      </c>
      <c r="J5" s="13" t="s">
        <v>38</v>
      </c>
      <c r="K5" s="69">
        <v>353</v>
      </c>
      <c r="L5" s="78" t="s">
        <v>39</v>
      </c>
      <c r="M5" s="78" t="s">
        <v>39</v>
      </c>
      <c r="N5" s="78" t="s">
        <v>39</v>
      </c>
      <c r="O5" s="78" t="s">
        <v>39</v>
      </c>
      <c r="P5" s="13" t="s">
        <v>40</v>
      </c>
      <c r="Q5" s="13" t="s">
        <v>41</v>
      </c>
      <c r="R5" s="70" t="s">
        <v>42</v>
      </c>
      <c r="S5" s="76" t="s">
        <v>43</v>
      </c>
      <c r="T5" s="85" t="s">
        <v>395</v>
      </c>
      <c r="U5" s="13" t="s">
        <v>39</v>
      </c>
      <c r="V5" s="18" t="s">
        <v>39</v>
      </c>
      <c r="W5" s="17" t="s">
        <v>39</v>
      </c>
      <c r="X5" s="13" t="s">
        <v>39</v>
      </c>
      <c r="Y5" s="13" t="s">
        <v>39</v>
      </c>
      <c r="Z5" s="13" t="s">
        <v>39</v>
      </c>
      <c r="AA5" s="13">
        <v>1</v>
      </c>
      <c r="AB5" s="32">
        <v>1976186</v>
      </c>
      <c r="AC5" s="57">
        <v>5.44</v>
      </c>
      <c r="AD5" s="15" t="s">
        <v>39</v>
      </c>
      <c r="AE5" s="19" t="s">
        <v>48</v>
      </c>
      <c r="AF5" s="78" t="s">
        <v>39</v>
      </c>
      <c r="AG5" s="78" t="s">
        <v>39</v>
      </c>
    </row>
    <row r="6" spans="1:34" ht="82.5" x14ac:dyDescent="0.3">
      <c r="A6" s="51" t="s">
        <v>46</v>
      </c>
      <c r="B6" s="14" t="s">
        <v>35</v>
      </c>
      <c r="C6" s="38" t="s">
        <v>36</v>
      </c>
      <c r="D6" s="46">
        <v>46031</v>
      </c>
      <c r="E6" s="67">
        <v>46035</v>
      </c>
      <c r="F6" s="67">
        <v>46387</v>
      </c>
      <c r="G6" s="34" t="s">
        <v>47</v>
      </c>
      <c r="H6" s="16">
        <v>34536424</v>
      </c>
      <c r="I6" s="92">
        <v>36299420</v>
      </c>
      <c r="J6" s="13" t="s">
        <v>38</v>
      </c>
      <c r="K6" s="69">
        <v>353</v>
      </c>
      <c r="L6" s="78" t="s">
        <v>39</v>
      </c>
      <c r="M6" s="78" t="s">
        <v>39</v>
      </c>
      <c r="N6" s="78" t="s">
        <v>39</v>
      </c>
      <c r="O6" s="78" t="s">
        <v>39</v>
      </c>
      <c r="P6" s="13" t="s">
        <v>40</v>
      </c>
      <c r="Q6" s="72" t="s">
        <v>41</v>
      </c>
      <c r="R6" s="71" t="s">
        <v>42</v>
      </c>
      <c r="S6" s="85" t="s">
        <v>43</v>
      </c>
      <c r="T6" s="85" t="s">
        <v>396</v>
      </c>
      <c r="U6" s="13" t="s">
        <v>39</v>
      </c>
      <c r="V6" s="18" t="s">
        <v>39</v>
      </c>
      <c r="W6" s="17" t="s">
        <v>39</v>
      </c>
      <c r="X6" s="13" t="s">
        <v>39</v>
      </c>
      <c r="Y6" s="13" t="s">
        <v>39</v>
      </c>
      <c r="Z6" s="13" t="s">
        <v>39</v>
      </c>
      <c r="AA6" s="13">
        <v>1</v>
      </c>
      <c r="AB6" s="32">
        <v>1976186</v>
      </c>
      <c r="AC6" s="57">
        <v>5.44</v>
      </c>
      <c r="AD6" s="15" t="s">
        <v>39</v>
      </c>
      <c r="AE6" s="19" t="s">
        <v>48</v>
      </c>
      <c r="AF6" s="78" t="s">
        <v>39</v>
      </c>
      <c r="AG6" s="78" t="s">
        <v>39</v>
      </c>
    </row>
    <row r="7" spans="1:34" ht="82.5" x14ac:dyDescent="0.3">
      <c r="A7" s="51" t="s">
        <v>49</v>
      </c>
      <c r="B7" s="14" t="s">
        <v>35</v>
      </c>
      <c r="C7" s="38" t="s">
        <v>36</v>
      </c>
      <c r="D7" s="46">
        <v>46031</v>
      </c>
      <c r="E7" s="67">
        <v>46035</v>
      </c>
      <c r="F7" s="67">
        <v>46387</v>
      </c>
      <c r="G7" s="20" t="s">
        <v>50</v>
      </c>
      <c r="H7" s="45">
        <v>1002968509</v>
      </c>
      <c r="I7" s="92">
        <v>36299420</v>
      </c>
      <c r="J7" s="13" t="s">
        <v>38</v>
      </c>
      <c r="K7" s="69">
        <v>353</v>
      </c>
      <c r="L7" s="78" t="s">
        <v>39</v>
      </c>
      <c r="M7" s="78" t="s">
        <v>39</v>
      </c>
      <c r="N7" s="78" t="s">
        <v>39</v>
      </c>
      <c r="O7" s="78" t="s">
        <v>39</v>
      </c>
      <c r="P7" s="13" t="s">
        <v>40</v>
      </c>
      <c r="Q7" s="72" t="s">
        <v>41</v>
      </c>
      <c r="R7" s="71" t="s">
        <v>42</v>
      </c>
      <c r="S7" s="85" t="s">
        <v>43</v>
      </c>
      <c r="T7" s="85" t="s">
        <v>397</v>
      </c>
      <c r="U7" s="13" t="s">
        <v>39</v>
      </c>
      <c r="V7" s="18" t="s">
        <v>39</v>
      </c>
      <c r="W7" s="17" t="s">
        <v>39</v>
      </c>
      <c r="X7" s="13" t="s">
        <v>39</v>
      </c>
      <c r="Y7" s="13" t="s">
        <v>39</v>
      </c>
      <c r="Z7" s="13" t="s">
        <v>39</v>
      </c>
      <c r="AA7" s="13">
        <v>1</v>
      </c>
      <c r="AB7" s="32">
        <v>1976186</v>
      </c>
      <c r="AC7" s="57">
        <v>5.44</v>
      </c>
      <c r="AD7" s="15" t="s">
        <v>39</v>
      </c>
      <c r="AE7" s="19" t="s">
        <v>48</v>
      </c>
      <c r="AF7" s="78" t="s">
        <v>39</v>
      </c>
      <c r="AG7" s="78" t="s">
        <v>39</v>
      </c>
    </row>
    <row r="8" spans="1:34" ht="82.5" x14ac:dyDescent="0.3">
      <c r="A8" s="51" t="s">
        <v>51</v>
      </c>
      <c r="B8" s="14" t="s">
        <v>35</v>
      </c>
      <c r="C8" s="38" t="s">
        <v>36</v>
      </c>
      <c r="D8" s="46">
        <v>46031</v>
      </c>
      <c r="E8" s="67">
        <v>46035</v>
      </c>
      <c r="F8" s="67">
        <v>46387</v>
      </c>
      <c r="G8" s="13" t="s">
        <v>52</v>
      </c>
      <c r="H8" s="16">
        <v>10298936</v>
      </c>
      <c r="I8" s="92">
        <v>36299420</v>
      </c>
      <c r="J8" s="13" t="s">
        <v>38</v>
      </c>
      <c r="K8" s="69">
        <v>353</v>
      </c>
      <c r="L8" s="78" t="s">
        <v>39</v>
      </c>
      <c r="M8" s="78" t="s">
        <v>39</v>
      </c>
      <c r="N8" s="78" t="s">
        <v>39</v>
      </c>
      <c r="O8" s="78" t="s">
        <v>39</v>
      </c>
      <c r="P8" s="13" t="s">
        <v>40</v>
      </c>
      <c r="Q8" s="72" t="s">
        <v>41</v>
      </c>
      <c r="R8" s="71" t="s">
        <v>42</v>
      </c>
      <c r="S8" s="85" t="s">
        <v>43</v>
      </c>
      <c r="T8" s="85" t="s">
        <v>398</v>
      </c>
      <c r="U8" s="13" t="s">
        <v>39</v>
      </c>
      <c r="V8" s="18" t="s">
        <v>39</v>
      </c>
      <c r="W8" s="17" t="s">
        <v>39</v>
      </c>
      <c r="X8" s="13" t="s">
        <v>39</v>
      </c>
      <c r="Y8" s="13" t="s">
        <v>39</v>
      </c>
      <c r="Z8" s="13" t="s">
        <v>39</v>
      </c>
      <c r="AA8" s="13">
        <v>1</v>
      </c>
      <c r="AB8" s="32">
        <v>1976186</v>
      </c>
      <c r="AC8" s="57">
        <v>5.44</v>
      </c>
      <c r="AD8" s="15" t="s">
        <v>39</v>
      </c>
      <c r="AE8" s="19" t="s">
        <v>48</v>
      </c>
      <c r="AF8" s="78" t="s">
        <v>39</v>
      </c>
      <c r="AG8" s="78" t="s">
        <v>39</v>
      </c>
    </row>
    <row r="9" spans="1:34" ht="82.5" x14ac:dyDescent="0.3">
      <c r="A9" s="51" t="s">
        <v>53</v>
      </c>
      <c r="B9" s="14" t="s">
        <v>35</v>
      </c>
      <c r="C9" s="38" t="s">
        <v>36</v>
      </c>
      <c r="D9" s="46">
        <v>46031</v>
      </c>
      <c r="E9" s="67">
        <v>46035</v>
      </c>
      <c r="F9" s="67">
        <v>46387</v>
      </c>
      <c r="G9" s="11" t="s">
        <v>54</v>
      </c>
      <c r="H9" s="10">
        <v>1061723769</v>
      </c>
      <c r="I9" s="92">
        <v>36299420</v>
      </c>
      <c r="J9" s="13" t="s">
        <v>38</v>
      </c>
      <c r="K9" s="69">
        <v>353</v>
      </c>
      <c r="L9" s="17" t="s">
        <v>39</v>
      </c>
      <c r="M9" s="17" t="s">
        <v>39</v>
      </c>
      <c r="N9" s="78" t="s">
        <v>39</v>
      </c>
      <c r="O9" s="17" t="s">
        <v>39</v>
      </c>
      <c r="P9" s="36" t="s">
        <v>40</v>
      </c>
      <c r="Q9" s="72" t="s">
        <v>41</v>
      </c>
      <c r="R9" s="71" t="s">
        <v>42</v>
      </c>
      <c r="S9" s="34" t="s">
        <v>43</v>
      </c>
      <c r="T9" s="85" t="s">
        <v>399</v>
      </c>
      <c r="U9" s="76" t="s">
        <v>39</v>
      </c>
      <c r="V9" s="77" t="s">
        <v>39</v>
      </c>
      <c r="W9" s="78" t="s">
        <v>39</v>
      </c>
      <c r="X9" s="76" t="s">
        <v>39</v>
      </c>
      <c r="Y9" s="76" t="s">
        <v>39</v>
      </c>
      <c r="Z9" s="76" t="s">
        <v>39</v>
      </c>
      <c r="AA9" s="76">
        <v>1</v>
      </c>
      <c r="AB9" s="32">
        <v>1976186</v>
      </c>
      <c r="AC9" s="57">
        <v>5.44</v>
      </c>
      <c r="AD9" s="68" t="s">
        <v>39</v>
      </c>
      <c r="AE9" s="73" t="s">
        <v>48</v>
      </c>
      <c r="AF9" s="78" t="s">
        <v>39</v>
      </c>
      <c r="AG9" s="78" t="s">
        <v>39</v>
      </c>
    </row>
    <row r="10" spans="1:34" ht="82.5" x14ac:dyDescent="0.3">
      <c r="A10" s="51" t="s">
        <v>55</v>
      </c>
      <c r="B10" s="14" t="s">
        <v>35</v>
      </c>
      <c r="C10" s="38" t="s">
        <v>36</v>
      </c>
      <c r="D10" s="46">
        <v>46031</v>
      </c>
      <c r="E10" s="67">
        <v>46035</v>
      </c>
      <c r="F10" s="67">
        <v>46387</v>
      </c>
      <c r="G10" s="13" t="s">
        <v>56</v>
      </c>
      <c r="H10" s="16">
        <v>1003037299</v>
      </c>
      <c r="I10" s="92">
        <v>36299420</v>
      </c>
      <c r="J10" s="13" t="s">
        <v>38</v>
      </c>
      <c r="K10" s="69">
        <v>353</v>
      </c>
      <c r="L10" s="17" t="s">
        <v>39</v>
      </c>
      <c r="M10" s="17" t="s">
        <v>39</v>
      </c>
      <c r="N10" s="78" t="s">
        <v>39</v>
      </c>
      <c r="O10" s="17" t="s">
        <v>39</v>
      </c>
      <c r="P10" s="36" t="s">
        <v>40</v>
      </c>
      <c r="Q10" s="72" t="s">
        <v>41</v>
      </c>
      <c r="R10" s="71" t="s">
        <v>42</v>
      </c>
      <c r="S10" s="34" t="s">
        <v>43</v>
      </c>
      <c r="T10" s="85" t="s">
        <v>400</v>
      </c>
      <c r="U10" s="76" t="s">
        <v>39</v>
      </c>
      <c r="V10" s="77" t="s">
        <v>39</v>
      </c>
      <c r="W10" s="78" t="s">
        <v>39</v>
      </c>
      <c r="X10" s="76" t="s">
        <v>39</v>
      </c>
      <c r="Y10" s="76" t="s">
        <v>39</v>
      </c>
      <c r="Z10" s="76" t="s">
        <v>39</v>
      </c>
      <c r="AA10" s="76">
        <v>1</v>
      </c>
      <c r="AB10" s="32">
        <v>1976186</v>
      </c>
      <c r="AC10" s="57">
        <v>5.44</v>
      </c>
      <c r="AD10" s="68" t="s">
        <v>39</v>
      </c>
      <c r="AE10" s="73" t="s">
        <v>48</v>
      </c>
      <c r="AF10" s="78" t="s">
        <v>39</v>
      </c>
      <c r="AG10" s="78" t="s">
        <v>39</v>
      </c>
    </row>
    <row r="11" spans="1:34" ht="132" x14ac:dyDescent="0.3">
      <c r="A11" s="51" t="s">
        <v>57</v>
      </c>
      <c r="B11" s="14" t="s">
        <v>35</v>
      </c>
      <c r="C11" s="39" t="s">
        <v>58</v>
      </c>
      <c r="D11" s="46">
        <v>46031</v>
      </c>
      <c r="E11" s="67">
        <v>46035</v>
      </c>
      <c r="F11" s="67">
        <v>46203</v>
      </c>
      <c r="G11" s="14" t="s">
        <v>59</v>
      </c>
      <c r="H11" s="16">
        <v>25276405</v>
      </c>
      <c r="I11" s="92">
        <v>26807454</v>
      </c>
      <c r="J11" s="13" t="s">
        <v>504</v>
      </c>
      <c r="K11" s="13">
        <v>169</v>
      </c>
      <c r="L11" s="17" t="s">
        <v>39</v>
      </c>
      <c r="M11" s="17" t="s">
        <v>39</v>
      </c>
      <c r="N11" s="78" t="s">
        <v>39</v>
      </c>
      <c r="O11" s="17" t="s">
        <v>39</v>
      </c>
      <c r="P11" s="36" t="s">
        <v>60</v>
      </c>
      <c r="Q11" s="13" t="s">
        <v>392</v>
      </c>
      <c r="R11" s="71" t="s">
        <v>42</v>
      </c>
      <c r="S11" s="85" t="s">
        <v>62</v>
      </c>
      <c r="T11" s="85" t="s">
        <v>401</v>
      </c>
      <c r="U11" s="76" t="s">
        <v>39</v>
      </c>
      <c r="V11" s="77" t="s">
        <v>39</v>
      </c>
      <c r="W11" s="78" t="s">
        <v>39</v>
      </c>
      <c r="X11" s="76" t="s">
        <v>39</v>
      </c>
      <c r="Y11" s="76" t="s">
        <v>39</v>
      </c>
      <c r="Z11" s="76" t="s">
        <v>39</v>
      </c>
      <c r="AA11" s="76">
        <v>1</v>
      </c>
      <c r="AB11" s="79">
        <v>3013855</v>
      </c>
      <c r="AC11" s="80">
        <v>11.24</v>
      </c>
      <c r="AD11" s="68" t="s">
        <v>39</v>
      </c>
      <c r="AE11" s="73" t="s">
        <v>48</v>
      </c>
      <c r="AF11" s="78" t="s">
        <v>39</v>
      </c>
      <c r="AG11" s="78" t="s">
        <v>39</v>
      </c>
      <c r="AH11" s="87">
        <f>AB11*100/I11</f>
        <v>11.242600658757075</v>
      </c>
    </row>
    <row r="12" spans="1:34" ht="148.5" x14ac:dyDescent="0.3">
      <c r="A12" s="52" t="s">
        <v>63</v>
      </c>
      <c r="B12" s="13" t="s">
        <v>64</v>
      </c>
      <c r="C12" s="39" t="s">
        <v>65</v>
      </c>
      <c r="D12" s="46">
        <v>46041</v>
      </c>
      <c r="E12" s="15">
        <v>46052</v>
      </c>
      <c r="F12" s="68">
        <v>46072</v>
      </c>
      <c r="G12" s="14" t="s">
        <v>66</v>
      </c>
      <c r="H12" s="16" t="s">
        <v>67</v>
      </c>
      <c r="I12" s="92">
        <v>15816000</v>
      </c>
      <c r="J12" s="13" t="s">
        <v>355</v>
      </c>
      <c r="K12" s="13">
        <v>19</v>
      </c>
      <c r="L12" s="17" t="s">
        <v>39</v>
      </c>
      <c r="M12" s="17" t="s">
        <v>39</v>
      </c>
      <c r="N12" s="78" t="s">
        <v>39</v>
      </c>
      <c r="O12" s="17" t="s">
        <v>39</v>
      </c>
      <c r="P12" s="36" t="s">
        <v>505</v>
      </c>
      <c r="Q12" s="13" t="s">
        <v>68</v>
      </c>
      <c r="R12" s="13" t="s">
        <v>42</v>
      </c>
      <c r="S12" s="13" t="s">
        <v>69</v>
      </c>
      <c r="T12" s="13" t="s">
        <v>70</v>
      </c>
      <c r="U12" s="76" t="s">
        <v>39</v>
      </c>
      <c r="V12" s="77" t="s">
        <v>39</v>
      </c>
      <c r="W12" s="78" t="s">
        <v>39</v>
      </c>
      <c r="X12" s="76" t="s">
        <v>39</v>
      </c>
      <c r="Y12" s="76" t="s">
        <v>39</v>
      </c>
      <c r="Z12" s="76" t="s">
        <v>39</v>
      </c>
      <c r="AA12" s="13">
        <v>0</v>
      </c>
      <c r="AB12" s="79">
        <v>0</v>
      </c>
      <c r="AC12" s="90">
        <v>0</v>
      </c>
      <c r="AD12" s="13" t="s">
        <v>39</v>
      </c>
      <c r="AE12" s="19" t="s">
        <v>48</v>
      </c>
      <c r="AF12" s="78" t="s">
        <v>39</v>
      </c>
      <c r="AG12" s="78" t="s">
        <v>39</v>
      </c>
    </row>
    <row r="13" spans="1:34" ht="82.5" x14ac:dyDescent="0.3">
      <c r="A13" s="52" t="s">
        <v>71</v>
      </c>
      <c r="B13" s="14" t="s">
        <v>35</v>
      </c>
      <c r="C13" s="39" t="s">
        <v>72</v>
      </c>
      <c r="D13" s="46">
        <v>46041</v>
      </c>
      <c r="E13" s="15" t="s">
        <v>361</v>
      </c>
      <c r="F13" s="15">
        <v>46387</v>
      </c>
      <c r="G13" s="34" t="s">
        <v>73</v>
      </c>
      <c r="H13" s="16" t="s">
        <v>74</v>
      </c>
      <c r="I13" s="92">
        <v>2516184</v>
      </c>
      <c r="J13" s="36" t="s">
        <v>503</v>
      </c>
      <c r="K13" s="13" t="s">
        <v>39</v>
      </c>
      <c r="L13" s="17" t="s">
        <v>39</v>
      </c>
      <c r="M13" s="17" t="s">
        <v>39</v>
      </c>
      <c r="N13" s="78" t="s">
        <v>39</v>
      </c>
      <c r="O13" s="17" t="s">
        <v>39</v>
      </c>
      <c r="P13" s="36" t="s">
        <v>377</v>
      </c>
      <c r="Q13" s="13" t="s">
        <v>506</v>
      </c>
      <c r="R13" s="84" t="s">
        <v>161</v>
      </c>
      <c r="S13" s="13" t="s">
        <v>393</v>
      </c>
      <c r="T13" s="85" t="s">
        <v>402</v>
      </c>
      <c r="U13" s="76" t="s">
        <v>39</v>
      </c>
      <c r="V13" s="77" t="s">
        <v>39</v>
      </c>
      <c r="W13" s="78" t="s">
        <v>39</v>
      </c>
      <c r="X13" s="76" t="s">
        <v>39</v>
      </c>
      <c r="Y13" s="76" t="s">
        <v>39</v>
      </c>
      <c r="Z13" s="76" t="s">
        <v>39</v>
      </c>
      <c r="AA13" s="13">
        <v>0</v>
      </c>
      <c r="AB13" s="79">
        <v>0</v>
      </c>
      <c r="AC13" s="13">
        <v>0</v>
      </c>
      <c r="AD13" s="13" t="s">
        <v>39</v>
      </c>
      <c r="AE13" s="73" t="s">
        <v>48</v>
      </c>
      <c r="AF13" s="78" t="s">
        <v>39</v>
      </c>
      <c r="AG13" s="78" t="s">
        <v>39</v>
      </c>
    </row>
    <row r="14" spans="1:34" ht="132" x14ac:dyDescent="0.3">
      <c r="A14" s="52" t="s">
        <v>75</v>
      </c>
      <c r="B14" s="14" t="s">
        <v>35</v>
      </c>
      <c r="C14" s="39" t="s">
        <v>76</v>
      </c>
      <c r="D14" s="46">
        <v>46042</v>
      </c>
      <c r="E14" s="15" t="s">
        <v>361</v>
      </c>
      <c r="F14" s="15">
        <v>46387</v>
      </c>
      <c r="G14" s="13" t="s">
        <v>77</v>
      </c>
      <c r="H14" s="16" t="s">
        <v>78</v>
      </c>
      <c r="I14" s="92">
        <v>36282000</v>
      </c>
      <c r="J14" s="36" t="s">
        <v>502</v>
      </c>
      <c r="K14" s="13" t="s">
        <v>39</v>
      </c>
      <c r="L14" s="17" t="s">
        <v>39</v>
      </c>
      <c r="M14" s="17" t="s">
        <v>39</v>
      </c>
      <c r="N14" s="78" t="s">
        <v>39</v>
      </c>
      <c r="O14" s="17" t="s">
        <v>39</v>
      </c>
      <c r="P14" s="36" t="s">
        <v>60</v>
      </c>
      <c r="Q14" s="13" t="s">
        <v>79</v>
      </c>
      <c r="R14" s="13" t="s">
        <v>80</v>
      </c>
      <c r="S14" s="13" t="s">
        <v>408</v>
      </c>
      <c r="T14" s="13" t="s">
        <v>81</v>
      </c>
      <c r="U14" s="76" t="s">
        <v>39</v>
      </c>
      <c r="V14" s="77" t="s">
        <v>39</v>
      </c>
      <c r="W14" s="78" t="s">
        <v>39</v>
      </c>
      <c r="X14" s="76" t="s">
        <v>39</v>
      </c>
      <c r="Y14" s="76" t="s">
        <v>39</v>
      </c>
      <c r="Z14" s="76" t="s">
        <v>39</v>
      </c>
      <c r="AA14" s="13">
        <v>0</v>
      </c>
      <c r="AB14" s="79">
        <v>0</v>
      </c>
      <c r="AC14" s="13">
        <v>0</v>
      </c>
      <c r="AD14" s="13" t="s">
        <v>39</v>
      </c>
      <c r="AE14" s="73" t="s">
        <v>48</v>
      </c>
      <c r="AF14" s="78" t="s">
        <v>39</v>
      </c>
      <c r="AG14" s="78" t="s">
        <v>39</v>
      </c>
    </row>
    <row r="15" spans="1:34" ht="115.5" x14ac:dyDescent="0.3">
      <c r="A15" s="52" t="s">
        <v>82</v>
      </c>
      <c r="B15" s="14" t="s">
        <v>35</v>
      </c>
      <c r="C15" s="39" t="s">
        <v>83</v>
      </c>
      <c r="D15" s="46">
        <v>46042</v>
      </c>
      <c r="E15" s="15" t="s">
        <v>361</v>
      </c>
      <c r="F15" s="15" t="s">
        <v>39</v>
      </c>
      <c r="G15" s="8" t="s">
        <v>84</v>
      </c>
      <c r="H15" s="8" t="s">
        <v>85</v>
      </c>
      <c r="I15" s="92">
        <v>16991620</v>
      </c>
      <c r="J15" s="36" t="s">
        <v>491</v>
      </c>
      <c r="K15" s="13">
        <v>210</v>
      </c>
      <c r="L15" s="17" t="s">
        <v>39</v>
      </c>
      <c r="M15" s="17" t="s">
        <v>39</v>
      </c>
      <c r="N15" s="78" t="s">
        <v>39</v>
      </c>
      <c r="O15" s="17" t="s">
        <v>39</v>
      </c>
      <c r="P15" s="36" t="s">
        <v>60</v>
      </c>
      <c r="Q15" s="13" t="s">
        <v>79</v>
      </c>
      <c r="R15" s="13" t="s">
        <v>86</v>
      </c>
      <c r="S15" s="13" t="s">
        <v>407</v>
      </c>
      <c r="T15" s="13" t="s">
        <v>87</v>
      </c>
      <c r="U15" s="76" t="s">
        <v>39</v>
      </c>
      <c r="V15" s="77" t="s">
        <v>39</v>
      </c>
      <c r="W15" s="78" t="s">
        <v>39</v>
      </c>
      <c r="X15" s="76" t="s">
        <v>39</v>
      </c>
      <c r="Y15" s="76" t="s">
        <v>39</v>
      </c>
      <c r="Z15" s="76" t="s">
        <v>39</v>
      </c>
      <c r="AA15" s="13">
        <v>0</v>
      </c>
      <c r="AB15" s="79">
        <v>0</v>
      </c>
      <c r="AC15" s="13">
        <v>0</v>
      </c>
      <c r="AD15" s="13" t="s">
        <v>39</v>
      </c>
      <c r="AE15" s="73" t="s">
        <v>48</v>
      </c>
      <c r="AF15" s="78" t="s">
        <v>39</v>
      </c>
      <c r="AG15" s="78" t="s">
        <v>39</v>
      </c>
    </row>
    <row r="16" spans="1:34" ht="82.5" x14ac:dyDescent="0.3">
      <c r="A16" s="52" t="s">
        <v>88</v>
      </c>
      <c r="B16" s="13" t="s">
        <v>89</v>
      </c>
      <c r="C16" s="39" t="s">
        <v>90</v>
      </c>
      <c r="D16" s="46">
        <v>46042</v>
      </c>
      <c r="E16" s="15">
        <v>46042</v>
      </c>
      <c r="F16" s="15">
        <v>46072</v>
      </c>
      <c r="G16" s="13" t="s">
        <v>91</v>
      </c>
      <c r="H16" s="16" t="s">
        <v>92</v>
      </c>
      <c r="I16" s="92">
        <v>69887433</v>
      </c>
      <c r="J16" s="36" t="s">
        <v>501</v>
      </c>
      <c r="K16" s="13">
        <v>30</v>
      </c>
      <c r="L16" s="17" t="s">
        <v>39</v>
      </c>
      <c r="M16" s="17" t="s">
        <v>39</v>
      </c>
      <c r="N16" s="78" t="s">
        <v>39</v>
      </c>
      <c r="O16" s="17" t="s">
        <v>39</v>
      </c>
      <c r="P16" s="36" t="s">
        <v>377</v>
      </c>
      <c r="Q16" s="13" t="s">
        <v>507</v>
      </c>
      <c r="R16" s="13" t="s">
        <v>236</v>
      </c>
      <c r="S16" s="13" t="s">
        <v>404</v>
      </c>
      <c r="T16" s="85" t="s">
        <v>403</v>
      </c>
      <c r="U16" s="76" t="s">
        <v>39</v>
      </c>
      <c r="V16" s="77" t="s">
        <v>39</v>
      </c>
      <c r="W16" s="78" t="s">
        <v>39</v>
      </c>
      <c r="X16" s="76" t="s">
        <v>39</v>
      </c>
      <c r="Y16" s="76" t="s">
        <v>39</v>
      </c>
      <c r="Z16" s="76" t="s">
        <v>39</v>
      </c>
      <c r="AA16" s="13">
        <v>0</v>
      </c>
      <c r="AB16" s="79">
        <v>0</v>
      </c>
      <c r="AC16" s="13">
        <v>0</v>
      </c>
      <c r="AD16" s="13" t="s">
        <v>39</v>
      </c>
      <c r="AE16" s="73" t="s">
        <v>48</v>
      </c>
      <c r="AF16" s="78" t="s">
        <v>39</v>
      </c>
      <c r="AG16" s="78" t="s">
        <v>39</v>
      </c>
    </row>
    <row r="17" spans="1:34" ht="99" x14ac:dyDescent="0.3">
      <c r="A17" s="52" t="s">
        <v>93</v>
      </c>
      <c r="B17" s="13" t="s">
        <v>89</v>
      </c>
      <c r="C17" s="39" t="s">
        <v>94</v>
      </c>
      <c r="D17" s="46">
        <v>46044</v>
      </c>
      <c r="E17" s="15">
        <v>46044</v>
      </c>
      <c r="F17" s="15">
        <v>46064</v>
      </c>
      <c r="G17" s="13" t="s">
        <v>95</v>
      </c>
      <c r="H17" s="16" t="s">
        <v>96</v>
      </c>
      <c r="I17" s="92">
        <v>643000</v>
      </c>
      <c r="J17" s="13" t="s">
        <v>500</v>
      </c>
      <c r="K17" s="13">
        <v>21</v>
      </c>
      <c r="L17" s="17" t="s">
        <v>39</v>
      </c>
      <c r="M17" s="17" t="s">
        <v>39</v>
      </c>
      <c r="N17" s="78" t="s">
        <v>39</v>
      </c>
      <c r="O17" s="17" t="s">
        <v>39</v>
      </c>
      <c r="P17" s="36" t="s">
        <v>377</v>
      </c>
      <c r="Q17" s="13" t="s">
        <v>507</v>
      </c>
      <c r="R17" s="13" t="s">
        <v>358</v>
      </c>
      <c r="S17" s="13" t="s">
        <v>405</v>
      </c>
      <c r="T17" s="85" t="s">
        <v>406</v>
      </c>
      <c r="U17" s="76" t="s">
        <v>39</v>
      </c>
      <c r="V17" s="77" t="s">
        <v>39</v>
      </c>
      <c r="W17" s="78" t="s">
        <v>39</v>
      </c>
      <c r="X17" s="76" t="s">
        <v>39</v>
      </c>
      <c r="Y17" s="76" t="s">
        <v>39</v>
      </c>
      <c r="Z17" s="76" t="s">
        <v>39</v>
      </c>
      <c r="AA17" s="13">
        <v>0</v>
      </c>
      <c r="AB17" s="79">
        <v>0</v>
      </c>
      <c r="AC17" s="13">
        <v>0</v>
      </c>
      <c r="AD17" s="13" t="s">
        <v>39</v>
      </c>
      <c r="AE17" s="73" t="s">
        <v>48</v>
      </c>
      <c r="AF17" s="78" t="s">
        <v>39</v>
      </c>
      <c r="AG17" s="78" t="s">
        <v>39</v>
      </c>
    </row>
    <row r="18" spans="1:34" ht="181.5" x14ac:dyDescent="0.3">
      <c r="A18" s="52" t="s">
        <v>97</v>
      </c>
      <c r="B18" s="14" t="s">
        <v>35</v>
      </c>
      <c r="C18" s="39" t="s">
        <v>98</v>
      </c>
      <c r="D18" s="46">
        <v>46044</v>
      </c>
      <c r="E18" s="15">
        <v>46044</v>
      </c>
      <c r="F18" s="15">
        <v>46387</v>
      </c>
      <c r="G18" s="14" t="s">
        <v>99</v>
      </c>
      <c r="H18" s="16">
        <v>1061699059</v>
      </c>
      <c r="I18" s="92">
        <v>2352000</v>
      </c>
      <c r="J18" s="14" t="s">
        <v>497</v>
      </c>
      <c r="K18" s="13">
        <v>344</v>
      </c>
      <c r="L18" s="17" t="s">
        <v>39</v>
      </c>
      <c r="M18" s="17" t="s">
        <v>39</v>
      </c>
      <c r="N18" s="78" t="s">
        <v>39</v>
      </c>
      <c r="O18" s="17" t="s">
        <v>39</v>
      </c>
      <c r="P18" s="36" t="s">
        <v>100</v>
      </c>
      <c r="Q18" s="13" t="s">
        <v>383</v>
      </c>
      <c r="R18" s="13" t="s">
        <v>101</v>
      </c>
      <c r="S18" s="13" t="s">
        <v>102</v>
      </c>
      <c r="T18" s="13" t="s">
        <v>103</v>
      </c>
      <c r="U18" s="76" t="s">
        <v>39</v>
      </c>
      <c r="V18" s="77" t="s">
        <v>39</v>
      </c>
      <c r="W18" s="78" t="s">
        <v>39</v>
      </c>
      <c r="X18" s="76" t="s">
        <v>39</v>
      </c>
      <c r="Y18" s="76" t="s">
        <v>39</v>
      </c>
      <c r="Z18" s="76" t="s">
        <v>39</v>
      </c>
      <c r="AA18" s="13">
        <v>0</v>
      </c>
      <c r="AB18" s="79">
        <v>0</v>
      </c>
      <c r="AC18" s="13">
        <v>0</v>
      </c>
      <c r="AD18" s="13" t="s">
        <v>39</v>
      </c>
      <c r="AE18" s="73" t="s">
        <v>48</v>
      </c>
      <c r="AF18" s="78" t="s">
        <v>39</v>
      </c>
      <c r="AG18" s="78" t="s">
        <v>39</v>
      </c>
      <c r="AH18" s="87"/>
    </row>
    <row r="19" spans="1:34" ht="99" x14ac:dyDescent="0.3">
      <c r="A19" s="52" t="s">
        <v>104</v>
      </c>
      <c r="B19" s="14" t="s">
        <v>35</v>
      </c>
      <c r="C19" s="39" t="s">
        <v>105</v>
      </c>
      <c r="D19" s="46">
        <v>46044</v>
      </c>
      <c r="E19" s="15" t="s">
        <v>361</v>
      </c>
      <c r="F19" s="15">
        <v>46387</v>
      </c>
      <c r="G19" s="9" t="s">
        <v>106</v>
      </c>
      <c r="H19" s="16" t="s">
        <v>107</v>
      </c>
      <c r="I19" s="92">
        <v>38698800</v>
      </c>
      <c r="J19" s="14" t="s">
        <v>497</v>
      </c>
      <c r="K19" s="13" t="s">
        <v>39</v>
      </c>
      <c r="L19" s="17" t="s">
        <v>39</v>
      </c>
      <c r="M19" s="17" t="s">
        <v>39</v>
      </c>
      <c r="N19" s="13" t="s">
        <v>121</v>
      </c>
      <c r="O19" s="17">
        <v>19349400</v>
      </c>
      <c r="P19" s="36" t="s">
        <v>60</v>
      </c>
      <c r="Q19" s="13" t="s">
        <v>79</v>
      </c>
      <c r="R19" s="13" t="s">
        <v>161</v>
      </c>
      <c r="S19" s="13" t="s">
        <v>409</v>
      </c>
      <c r="T19" s="13" t="s">
        <v>410</v>
      </c>
      <c r="U19" s="76" t="s">
        <v>39</v>
      </c>
      <c r="V19" s="77" t="s">
        <v>39</v>
      </c>
      <c r="W19" s="78" t="s">
        <v>39</v>
      </c>
      <c r="X19" s="76" t="s">
        <v>39</v>
      </c>
      <c r="Y19" s="76" t="s">
        <v>39</v>
      </c>
      <c r="Z19" s="76" t="s">
        <v>39</v>
      </c>
      <c r="AA19" s="13">
        <v>0</v>
      </c>
      <c r="AB19" s="79">
        <v>0</v>
      </c>
      <c r="AC19" s="13">
        <v>0</v>
      </c>
      <c r="AD19" s="13" t="s">
        <v>39</v>
      </c>
      <c r="AE19" s="73" t="s">
        <v>48</v>
      </c>
      <c r="AF19" s="78" t="s">
        <v>39</v>
      </c>
      <c r="AG19" s="78" t="s">
        <v>39</v>
      </c>
    </row>
    <row r="20" spans="1:34" ht="198" x14ac:dyDescent="0.3">
      <c r="A20" s="52" t="s">
        <v>108</v>
      </c>
      <c r="B20" s="14" t="s">
        <v>64</v>
      </c>
      <c r="C20" s="39" t="s">
        <v>109</v>
      </c>
      <c r="D20" s="46">
        <v>46044</v>
      </c>
      <c r="E20" s="15">
        <v>46056</v>
      </c>
      <c r="F20" s="15">
        <v>46076</v>
      </c>
      <c r="G20" s="13" t="s">
        <v>110</v>
      </c>
      <c r="H20" s="16">
        <v>25292842</v>
      </c>
      <c r="I20" s="92">
        <v>20350000</v>
      </c>
      <c r="J20" s="36" t="s">
        <v>111</v>
      </c>
      <c r="K20" s="13">
        <v>21</v>
      </c>
      <c r="L20" s="17" t="s">
        <v>39</v>
      </c>
      <c r="M20" s="17" t="s">
        <v>39</v>
      </c>
      <c r="N20" s="78" t="s">
        <v>39</v>
      </c>
      <c r="O20" s="17" t="s">
        <v>39</v>
      </c>
      <c r="P20" s="36" t="s">
        <v>40</v>
      </c>
      <c r="Q20" s="13" t="s">
        <v>41</v>
      </c>
      <c r="R20" s="13" t="s">
        <v>359</v>
      </c>
      <c r="S20" s="13" t="s">
        <v>412</v>
      </c>
      <c r="T20" s="85" t="s">
        <v>411</v>
      </c>
      <c r="U20" s="76" t="s">
        <v>39</v>
      </c>
      <c r="V20" s="77" t="s">
        <v>39</v>
      </c>
      <c r="W20" s="78" t="s">
        <v>39</v>
      </c>
      <c r="X20" s="76" t="s">
        <v>39</v>
      </c>
      <c r="Y20" s="76" t="s">
        <v>39</v>
      </c>
      <c r="Z20" s="76" t="s">
        <v>39</v>
      </c>
      <c r="AA20" s="13">
        <v>0</v>
      </c>
      <c r="AB20" s="79">
        <v>0</v>
      </c>
      <c r="AC20" s="13">
        <v>0</v>
      </c>
      <c r="AD20" s="15" t="s">
        <v>39</v>
      </c>
      <c r="AE20" s="73" t="s">
        <v>48</v>
      </c>
      <c r="AF20" s="78" t="s">
        <v>39</v>
      </c>
      <c r="AG20" s="78" t="s">
        <v>39</v>
      </c>
    </row>
    <row r="21" spans="1:34" ht="181.5" x14ac:dyDescent="0.3">
      <c r="A21" s="52" t="s">
        <v>112</v>
      </c>
      <c r="B21" s="13" t="s">
        <v>64</v>
      </c>
      <c r="C21" s="39" t="s">
        <v>113</v>
      </c>
      <c r="D21" s="46">
        <v>46044</v>
      </c>
      <c r="E21" s="15">
        <v>46056</v>
      </c>
      <c r="F21" s="15">
        <v>46076</v>
      </c>
      <c r="G21" s="13" t="s">
        <v>114</v>
      </c>
      <c r="H21" s="16" t="s">
        <v>115</v>
      </c>
      <c r="I21" s="93">
        <v>5549208</v>
      </c>
      <c r="J21" s="13" t="s">
        <v>116</v>
      </c>
      <c r="K21" s="13">
        <v>21</v>
      </c>
      <c r="L21" s="17" t="s">
        <v>39</v>
      </c>
      <c r="M21" s="17" t="s">
        <v>39</v>
      </c>
      <c r="N21" s="78" t="s">
        <v>39</v>
      </c>
      <c r="O21" s="17" t="s">
        <v>39</v>
      </c>
      <c r="P21" s="36" t="s">
        <v>40</v>
      </c>
      <c r="Q21" s="13" t="s">
        <v>41</v>
      </c>
      <c r="R21" s="13" t="s">
        <v>359</v>
      </c>
      <c r="S21" s="13" t="s">
        <v>413</v>
      </c>
      <c r="T21" s="85" t="s">
        <v>414</v>
      </c>
      <c r="U21" s="76" t="s">
        <v>39</v>
      </c>
      <c r="V21" s="77" t="s">
        <v>39</v>
      </c>
      <c r="W21" s="78" t="s">
        <v>39</v>
      </c>
      <c r="X21" s="76" t="s">
        <v>39</v>
      </c>
      <c r="Y21" s="76" t="s">
        <v>39</v>
      </c>
      <c r="Z21" s="76" t="s">
        <v>39</v>
      </c>
      <c r="AA21" s="13">
        <v>0</v>
      </c>
      <c r="AB21" s="79">
        <v>0</v>
      </c>
      <c r="AC21" s="13">
        <v>0</v>
      </c>
      <c r="AD21" s="13" t="s">
        <v>39</v>
      </c>
      <c r="AE21" s="88" t="s">
        <v>48</v>
      </c>
      <c r="AF21" s="78" t="s">
        <v>39</v>
      </c>
      <c r="AG21" s="78" t="s">
        <v>39</v>
      </c>
    </row>
    <row r="22" spans="1:34" ht="148.5" x14ac:dyDescent="0.3">
      <c r="A22" s="52" t="s">
        <v>117</v>
      </c>
      <c r="B22" s="13" t="s">
        <v>118</v>
      </c>
      <c r="C22" s="39" t="s">
        <v>119</v>
      </c>
      <c r="D22" s="46">
        <v>46044</v>
      </c>
      <c r="E22" s="15" t="s">
        <v>361</v>
      </c>
      <c r="F22" s="15">
        <v>46387</v>
      </c>
      <c r="G22" s="13" t="s">
        <v>120</v>
      </c>
      <c r="H22" s="16">
        <v>34546690</v>
      </c>
      <c r="I22" s="92">
        <v>173680000</v>
      </c>
      <c r="J22" s="14" t="s">
        <v>499</v>
      </c>
      <c r="K22" s="13" t="s">
        <v>39</v>
      </c>
      <c r="L22" s="17" t="s">
        <v>39</v>
      </c>
      <c r="M22" s="17" t="s">
        <v>39</v>
      </c>
      <c r="N22" s="13" t="s">
        <v>121</v>
      </c>
      <c r="O22" s="17">
        <v>69472000</v>
      </c>
      <c r="P22" s="36" t="s">
        <v>60</v>
      </c>
      <c r="Q22" s="13" t="s">
        <v>79</v>
      </c>
      <c r="R22" s="13" t="s">
        <v>123</v>
      </c>
      <c r="S22" s="13" t="s">
        <v>124</v>
      </c>
      <c r="T22" s="13" t="s">
        <v>125</v>
      </c>
      <c r="U22" s="76" t="s">
        <v>39</v>
      </c>
      <c r="V22" s="77" t="s">
        <v>39</v>
      </c>
      <c r="W22" s="78" t="s">
        <v>39</v>
      </c>
      <c r="X22" s="76" t="s">
        <v>39</v>
      </c>
      <c r="Y22" s="76" t="s">
        <v>39</v>
      </c>
      <c r="Z22" s="76" t="s">
        <v>39</v>
      </c>
      <c r="AA22" s="13">
        <v>0</v>
      </c>
      <c r="AB22" s="79">
        <v>0</v>
      </c>
      <c r="AC22" s="13">
        <v>0</v>
      </c>
      <c r="AD22" s="13" t="s">
        <v>39</v>
      </c>
      <c r="AE22" s="73" t="s">
        <v>48</v>
      </c>
      <c r="AF22" s="78" t="s">
        <v>39</v>
      </c>
      <c r="AG22" s="78" t="s">
        <v>39</v>
      </c>
      <c r="AH22" s="12"/>
    </row>
    <row r="23" spans="1:34" ht="82.5" x14ac:dyDescent="0.3">
      <c r="A23" s="52" t="s">
        <v>126</v>
      </c>
      <c r="B23" s="13" t="s">
        <v>118</v>
      </c>
      <c r="C23" s="39" t="s">
        <v>127</v>
      </c>
      <c r="D23" s="46">
        <v>46044</v>
      </c>
      <c r="E23" s="15" t="s">
        <v>361</v>
      </c>
      <c r="F23" s="15" t="s">
        <v>39</v>
      </c>
      <c r="G23" s="13" t="s">
        <v>128</v>
      </c>
      <c r="H23" s="16" t="s">
        <v>129</v>
      </c>
      <c r="I23" s="92">
        <v>14204400</v>
      </c>
      <c r="J23" s="36" t="s">
        <v>130</v>
      </c>
      <c r="K23" s="13" t="s">
        <v>39</v>
      </c>
      <c r="L23" s="17" t="s">
        <v>39</v>
      </c>
      <c r="M23" s="17" t="s">
        <v>39</v>
      </c>
      <c r="N23" s="78" t="s">
        <v>39</v>
      </c>
      <c r="O23" s="17" t="s">
        <v>39</v>
      </c>
      <c r="P23" s="36" t="s">
        <v>143</v>
      </c>
      <c r="Q23" s="13" t="s">
        <v>224</v>
      </c>
      <c r="R23" s="13" t="s">
        <v>357</v>
      </c>
      <c r="S23" s="13" t="s">
        <v>415</v>
      </c>
      <c r="T23" s="13" t="s">
        <v>416</v>
      </c>
      <c r="U23" s="76" t="s">
        <v>39</v>
      </c>
      <c r="V23" s="77" t="s">
        <v>39</v>
      </c>
      <c r="W23" s="78" t="s">
        <v>39</v>
      </c>
      <c r="X23" s="76" t="s">
        <v>39</v>
      </c>
      <c r="Y23" s="76" t="s">
        <v>39</v>
      </c>
      <c r="Z23" s="76" t="s">
        <v>39</v>
      </c>
      <c r="AA23" s="13">
        <v>0</v>
      </c>
      <c r="AB23" s="79">
        <v>0</v>
      </c>
      <c r="AC23" s="13">
        <v>0</v>
      </c>
      <c r="AD23" s="13" t="s">
        <v>39</v>
      </c>
      <c r="AE23" s="73" t="s">
        <v>48</v>
      </c>
      <c r="AF23" s="78" t="s">
        <v>39</v>
      </c>
      <c r="AG23" s="78" t="s">
        <v>39</v>
      </c>
    </row>
    <row r="24" spans="1:34" ht="82.5" x14ac:dyDescent="0.3">
      <c r="A24" s="52" t="s">
        <v>131</v>
      </c>
      <c r="B24" s="13" t="s">
        <v>64</v>
      </c>
      <c r="C24" s="39" t="s">
        <v>132</v>
      </c>
      <c r="D24" s="46">
        <v>46048</v>
      </c>
      <c r="E24" s="15" t="s">
        <v>361</v>
      </c>
      <c r="F24" s="15" t="s">
        <v>39</v>
      </c>
      <c r="G24" s="13" t="s">
        <v>133</v>
      </c>
      <c r="H24" s="16" t="s">
        <v>134</v>
      </c>
      <c r="I24" s="92">
        <v>9853200</v>
      </c>
      <c r="J24" s="36" t="s">
        <v>130</v>
      </c>
      <c r="K24" s="13">
        <v>30</v>
      </c>
      <c r="L24" s="17" t="s">
        <v>39</v>
      </c>
      <c r="M24" s="17" t="s">
        <v>39</v>
      </c>
      <c r="N24" s="78" t="s">
        <v>39</v>
      </c>
      <c r="O24" s="17" t="s">
        <v>39</v>
      </c>
      <c r="P24" s="36" t="s">
        <v>223</v>
      </c>
      <c r="Q24" s="13" t="s">
        <v>224</v>
      </c>
      <c r="R24" s="13" t="s">
        <v>417</v>
      </c>
      <c r="S24" s="13" t="s">
        <v>419</v>
      </c>
      <c r="T24" s="85" t="s">
        <v>421</v>
      </c>
      <c r="U24" s="76" t="s">
        <v>39</v>
      </c>
      <c r="V24" s="77" t="s">
        <v>39</v>
      </c>
      <c r="W24" s="78" t="s">
        <v>39</v>
      </c>
      <c r="X24" s="76" t="s">
        <v>39</v>
      </c>
      <c r="Y24" s="76" t="s">
        <v>39</v>
      </c>
      <c r="Z24" s="76" t="s">
        <v>39</v>
      </c>
      <c r="AA24" s="13">
        <v>0</v>
      </c>
      <c r="AB24" s="79">
        <v>0</v>
      </c>
      <c r="AC24" s="13">
        <v>0</v>
      </c>
      <c r="AD24" s="13" t="s">
        <v>39</v>
      </c>
      <c r="AE24" s="73" t="s">
        <v>48</v>
      </c>
      <c r="AF24" s="78" t="s">
        <v>39</v>
      </c>
      <c r="AG24" s="78" t="s">
        <v>39</v>
      </c>
    </row>
    <row r="25" spans="1:34" ht="82.5" x14ac:dyDescent="0.3">
      <c r="A25" s="52" t="s">
        <v>135</v>
      </c>
      <c r="B25" s="13" t="s">
        <v>64</v>
      </c>
      <c r="C25" s="39" t="s">
        <v>136</v>
      </c>
      <c r="D25" s="46">
        <v>46049</v>
      </c>
      <c r="E25" s="15">
        <v>46052</v>
      </c>
      <c r="F25" s="15" t="s">
        <v>363</v>
      </c>
      <c r="G25" s="13" t="s">
        <v>137</v>
      </c>
      <c r="H25" s="16" t="s">
        <v>138</v>
      </c>
      <c r="I25" s="92">
        <v>11840000</v>
      </c>
      <c r="J25" s="36" t="s">
        <v>130</v>
      </c>
      <c r="K25" s="13">
        <v>30</v>
      </c>
      <c r="L25" s="17" t="s">
        <v>39</v>
      </c>
      <c r="M25" s="17" t="s">
        <v>39</v>
      </c>
      <c r="N25" s="17" t="s">
        <v>39</v>
      </c>
      <c r="O25" s="17" t="s">
        <v>39</v>
      </c>
      <c r="P25" s="36" t="s">
        <v>377</v>
      </c>
      <c r="Q25" s="13" t="s">
        <v>507</v>
      </c>
      <c r="R25" s="13" t="s">
        <v>418</v>
      </c>
      <c r="S25" s="13" t="s">
        <v>420</v>
      </c>
      <c r="T25" s="85" t="s">
        <v>422</v>
      </c>
      <c r="U25" s="76" t="s">
        <v>39</v>
      </c>
      <c r="V25" s="77" t="s">
        <v>39</v>
      </c>
      <c r="W25" s="78" t="s">
        <v>39</v>
      </c>
      <c r="X25" s="76" t="s">
        <v>39</v>
      </c>
      <c r="Y25" s="76" t="s">
        <v>39</v>
      </c>
      <c r="Z25" s="76" t="s">
        <v>39</v>
      </c>
      <c r="AA25" s="13">
        <v>0</v>
      </c>
      <c r="AB25" s="79">
        <v>0</v>
      </c>
      <c r="AC25" s="13">
        <v>0</v>
      </c>
      <c r="AD25" s="15" t="s">
        <v>39</v>
      </c>
      <c r="AE25" s="73" t="s">
        <v>48</v>
      </c>
      <c r="AF25" s="78" t="s">
        <v>39</v>
      </c>
      <c r="AG25" s="78" t="s">
        <v>39</v>
      </c>
    </row>
    <row r="26" spans="1:34" ht="82.5" x14ac:dyDescent="0.3">
      <c r="A26" s="52" t="s">
        <v>139</v>
      </c>
      <c r="B26" s="14" t="s">
        <v>35</v>
      </c>
      <c r="C26" s="37" t="s">
        <v>140</v>
      </c>
      <c r="D26" s="46">
        <v>46049</v>
      </c>
      <c r="E26" s="15">
        <v>46049</v>
      </c>
      <c r="F26" s="15">
        <v>46418</v>
      </c>
      <c r="G26" s="41" t="s">
        <v>141</v>
      </c>
      <c r="H26" s="7" t="s">
        <v>142</v>
      </c>
      <c r="I26" s="92">
        <v>53069100</v>
      </c>
      <c r="J26" s="5" t="s">
        <v>362</v>
      </c>
      <c r="K26" s="13">
        <v>369</v>
      </c>
      <c r="L26" s="17" t="s">
        <v>39</v>
      </c>
      <c r="M26" s="17" t="s">
        <v>39</v>
      </c>
      <c r="N26" s="17" t="s">
        <v>39</v>
      </c>
      <c r="O26" s="17" t="s">
        <v>39</v>
      </c>
      <c r="P26" s="36" t="s">
        <v>143</v>
      </c>
      <c r="Q26" s="13" t="s">
        <v>144</v>
      </c>
      <c r="R26" s="13" t="s">
        <v>145</v>
      </c>
      <c r="S26" s="13" t="s">
        <v>146</v>
      </c>
      <c r="T26" s="13" t="s">
        <v>147</v>
      </c>
      <c r="U26" s="76" t="s">
        <v>39</v>
      </c>
      <c r="V26" s="77" t="s">
        <v>39</v>
      </c>
      <c r="W26" s="78" t="s">
        <v>39</v>
      </c>
      <c r="X26" s="76" t="s">
        <v>39</v>
      </c>
      <c r="Y26" s="76" t="s">
        <v>39</v>
      </c>
      <c r="Z26" s="76" t="s">
        <v>39</v>
      </c>
      <c r="AA26" s="13">
        <v>0</v>
      </c>
      <c r="AB26" s="79">
        <v>0</v>
      </c>
      <c r="AC26" s="13">
        <v>0</v>
      </c>
      <c r="AD26" s="13" t="s">
        <v>39</v>
      </c>
      <c r="AE26" s="73" t="s">
        <v>48</v>
      </c>
      <c r="AF26" s="78" t="s">
        <v>39</v>
      </c>
      <c r="AG26" s="78" t="s">
        <v>39</v>
      </c>
    </row>
    <row r="27" spans="1:34" ht="115.5" x14ac:dyDescent="0.3">
      <c r="A27" s="52" t="s">
        <v>148</v>
      </c>
      <c r="B27" s="14" t="s">
        <v>35</v>
      </c>
      <c r="C27" s="39" t="s">
        <v>149</v>
      </c>
      <c r="D27" s="46">
        <v>46050</v>
      </c>
      <c r="E27" s="15" t="s">
        <v>361</v>
      </c>
      <c r="F27" s="15">
        <v>46387</v>
      </c>
      <c r="G27" s="13" t="s">
        <v>150</v>
      </c>
      <c r="H27" s="16" t="s">
        <v>151</v>
      </c>
      <c r="I27" s="92">
        <v>1850000</v>
      </c>
      <c r="J27" s="14" t="s">
        <v>497</v>
      </c>
      <c r="K27" s="13" t="s">
        <v>39</v>
      </c>
      <c r="L27" s="17" t="s">
        <v>39</v>
      </c>
      <c r="M27" s="17" t="s">
        <v>39</v>
      </c>
      <c r="N27" s="13" t="s">
        <v>121</v>
      </c>
      <c r="O27" s="17">
        <v>1295000</v>
      </c>
      <c r="P27" s="36" t="s">
        <v>60</v>
      </c>
      <c r="Q27" s="13" t="s">
        <v>79</v>
      </c>
      <c r="R27" s="13" t="s">
        <v>86</v>
      </c>
      <c r="S27" s="13" t="s">
        <v>152</v>
      </c>
      <c r="T27" s="13" t="s">
        <v>423</v>
      </c>
      <c r="U27" s="76" t="s">
        <v>39</v>
      </c>
      <c r="V27" s="77" t="s">
        <v>39</v>
      </c>
      <c r="W27" s="78" t="s">
        <v>39</v>
      </c>
      <c r="X27" s="76" t="s">
        <v>39</v>
      </c>
      <c r="Y27" s="76" t="s">
        <v>39</v>
      </c>
      <c r="Z27" s="76" t="s">
        <v>39</v>
      </c>
      <c r="AA27" s="13">
        <v>0</v>
      </c>
      <c r="AB27" s="79">
        <v>0</v>
      </c>
      <c r="AC27" s="13">
        <v>0</v>
      </c>
      <c r="AD27" s="13" t="s">
        <v>39</v>
      </c>
      <c r="AE27" s="73" t="s">
        <v>48</v>
      </c>
      <c r="AF27" s="78" t="s">
        <v>39</v>
      </c>
      <c r="AG27" s="78" t="s">
        <v>39</v>
      </c>
    </row>
    <row r="28" spans="1:34" ht="115.5" x14ac:dyDescent="0.3">
      <c r="A28" s="52" t="s">
        <v>153</v>
      </c>
      <c r="B28" s="14" t="s">
        <v>35</v>
      </c>
      <c r="C28" s="39" t="s">
        <v>154</v>
      </c>
      <c r="D28" s="46">
        <v>46050</v>
      </c>
      <c r="E28" s="15" t="s">
        <v>361</v>
      </c>
      <c r="F28" s="15" t="s">
        <v>39</v>
      </c>
      <c r="G28" s="13" t="s">
        <v>155</v>
      </c>
      <c r="H28" s="16" t="s">
        <v>156</v>
      </c>
      <c r="I28" s="92">
        <v>5271765609</v>
      </c>
      <c r="J28" s="36" t="s">
        <v>157</v>
      </c>
      <c r="K28" s="13">
        <v>730</v>
      </c>
      <c r="L28" s="17" t="s">
        <v>39</v>
      </c>
      <c r="M28" s="17" t="s">
        <v>39</v>
      </c>
      <c r="N28" s="13" t="s">
        <v>39</v>
      </c>
      <c r="O28" s="17" t="s">
        <v>39</v>
      </c>
      <c r="P28" s="36" t="s">
        <v>350</v>
      </c>
      <c r="Q28" s="13" t="s">
        <v>224</v>
      </c>
      <c r="R28" s="13" t="s">
        <v>42</v>
      </c>
      <c r="S28" s="13" t="s">
        <v>424</v>
      </c>
      <c r="T28" s="13" t="s">
        <v>425</v>
      </c>
      <c r="U28" s="76" t="s">
        <v>39</v>
      </c>
      <c r="V28" s="77" t="s">
        <v>39</v>
      </c>
      <c r="W28" s="78" t="s">
        <v>39</v>
      </c>
      <c r="X28" s="76" t="s">
        <v>39</v>
      </c>
      <c r="Y28" s="76" t="s">
        <v>39</v>
      </c>
      <c r="Z28" s="76" t="s">
        <v>39</v>
      </c>
      <c r="AA28" s="13">
        <v>0</v>
      </c>
      <c r="AB28" s="79">
        <v>0</v>
      </c>
      <c r="AC28" s="13">
        <v>0</v>
      </c>
      <c r="AD28" s="13" t="s">
        <v>39</v>
      </c>
      <c r="AE28" s="73" t="s">
        <v>48</v>
      </c>
      <c r="AF28" s="78" t="s">
        <v>39</v>
      </c>
      <c r="AG28" s="78" t="s">
        <v>39</v>
      </c>
    </row>
    <row r="29" spans="1:34" ht="115.5" x14ac:dyDescent="0.3">
      <c r="A29" s="52" t="s">
        <v>158</v>
      </c>
      <c r="B29" s="14" t="s">
        <v>35</v>
      </c>
      <c r="C29" s="39" t="s">
        <v>159</v>
      </c>
      <c r="D29" s="46">
        <v>46050</v>
      </c>
      <c r="E29" s="15" t="s">
        <v>361</v>
      </c>
      <c r="F29" s="15">
        <v>46387</v>
      </c>
      <c r="G29" s="13" t="s">
        <v>160</v>
      </c>
      <c r="H29" s="16">
        <v>70066297</v>
      </c>
      <c r="I29" s="93">
        <v>21420000</v>
      </c>
      <c r="J29" s="14" t="s">
        <v>497</v>
      </c>
      <c r="K29" s="13" t="s">
        <v>39</v>
      </c>
      <c r="L29" s="17" t="s">
        <v>39</v>
      </c>
      <c r="M29" s="17" t="s">
        <v>39</v>
      </c>
      <c r="N29" s="17" t="s">
        <v>39</v>
      </c>
      <c r="O29" s="17" t="s">
        <v>39</v>
      </c>
      <c r="P29" s="36" t="s">
        <v>60</v>
      </c>
      <c r="Q29" s="13" t="s">
        <v>79</v>
      </c>
      <c r="R29" s="13" t="s">
        <v>161</v>
      </c>
      <c r="S29" s="13" t="s">
        <v>426</v>
      </c>
      <c r="T29" s="13" t="s">
        <v>162</v>
      </c>
      <c r="U29" s="76" t="s">
        <v>39</v>
      </c>
      <c r="V29" s="77" t="s">
        <v>39</v>
      </c>
      <c r="W29" s="78" t="s">
        <v>39</v>
      </c>
      <c r="X29" s="76" t="s">
        <v>39</v>
      </c>
      <c r="Y29" s="76" t="s">
        <v>39</v>
      </c>
      <c r="Z29" s="76" t="s">
        <v>39</v>
      </c>
      <c r="AA29" s="13">
        <v>0</v>
      </c>
      <c r="AB29" s="79">
        <v>0</v>
      </c>
      <c r="AC29" s="13">
        <v>0</v>
      </c>
      <c r="AD29" s="13" t="s">
        <v>39</v>
      </c>
      <c r="AE29" s="73" t="s">
        <v>48</v>
      </c>
      <c r="AF29" s="78" t="s">
        <v>39</v>
      </c>
      <c r="AG29" s="78" t="s">
        <v>39</v>
      </c>
    </row>
    <row r="30" spans="1:34" ht="115.5" x14ac:dyDescent="0.3">
      <c r="A30" s="52" t="s">
        <v>163</v>
      </c>
      <c r="B30" s="14" t="s">
        <v>164</v>
      </c>
      <c r="C30" s="39" t="s">
        <v>165</v>
      </c>
      <c r="D30" s="46">
        <v>46050</v>
      </c>
      <c r="E30" s="15" t="s">
        <v>361</v>
      </c>
      <c r="F30" s="15">
        <v>46234</v>
      </c>
      <c r="G30" s="13" t="s">
        <v>166</v>
      </c>
      <c r="H30" s="16" t="s">
        <v>167</v>
      </c>
      <c r="I30" s="92">
        <v>602313810</v>
      </c>
      <c r="J30" s="14" t="s">
        <v>498</v>
      </c>
      <c r="K30" s="13" t="s">
        <v>39</v>
      </c>
      <c r="L30" s="17" t="s">
        <v>39</v>
      </c>
      <c r="M30" s="17" t="s">
        <v>39</v>
      </c>
      <c r="N30" s="13" t="s">
        <v>121</v>
      </c>
      <c r="O30" s="17">
        <v>120462762</v>
      </c>
      <c r="P30" s="13" t="s">
        <v>378</v>
      </c>
      <c r="Q30" s="13" t="s">
        <v>224</v>
      </c>
      <c r="R30" s="13" t="s">
        <v>427</v>
      </c>
      <c r="S30" s="13" t="s">
        <v>428</v>
      </c>
      <c r="T30" s="13" t="s">
        <v>429</v>
      </c>
      <c r="U30" s="76" t="s">
        <v>39</v>
      </c>
      <c r="V30" s="77" t="s">
        <v>39</v>
      </c>
      <c r="W30" s="78" t="s">
        <v>39</v>
      </c>
      <c r="X30" s="76" t="s">
        <v>39</v>
      </c>
      <c r="Y30" s="76" t="s">
        <v>39</v>
      </c>
      <c r="Z30" s="76" t="s">
        <v>39</v>
      </c>
      <c r="AA30" s="13">
        <v>0</v>
      </c>
      <c r="AB30" s="79">
        <v>0</v>
      </c>
      <c r="AC30" s="13">
        <v>0</v>
      </c>
      <c r="AD30" s="13" t="s">
        <v>39</v>
      </c>
      <c r="AE30" s="73" t="s">
        <v>48</v>
      </c>
      <c r="AF30" s="78" t="s">
        <v>39</v>
      </c>
      <c r="AG30" s="78" t="s">
        <v>39</v>
      </c>
      <c r="AH30" s="1"/>
    </row>
    <row r="31" spans="1:34" ht="99" x14ac:dyDescent="0.3">
      <c r="A31" s="52" t="s">
        <v>168</v>
      </c>
      <c r="B31" s="14" t="s">
        <v>35</v>
      </c>
      <c r="C31" s="39" t="s">
        <v>169</v>
      </c>
      <c r="D31" s="46">
        <v>46050</v>
      </c>
      <c r="E31" s="15" t="s">
        <v>361</v>
      </c>
      <c r="F31" s="15">
        <v>46387</v>
      </c>
      <c r="G31" s="33" t="s">
        <v>365</v>
      </c>
      <c r="H31" s="50" t="s">
        <v>170</v>
      </c>
      <c r="I31" s="93">
        <v>39780235</v>
      </c>
      <c r="J31" s="38" t="s">
        <v>496</v>
      </c>
      <c r="K31" s="13" t="s">
        <v>39</v>
      </c>
      <c r="L31" s="17" t="s">
        <v>39</v>
      </c>
      <c r="M31" s="17" t="s">
        <v>39</v>
      </c>
      <c r="N31" s="17" t="s">
        <v>39</v>
      </c>
      <c r="O31" s="17" t="s">
        <v>39</v>
      </c>
      <c r="P31" s="36" t="s">
        <v>60</v>
      </c>
      <c r="Q31" s="13" t="s">
        <v>388</v>
      </c>
      <c r="R31" s="13" t="s">
        <v>42</v>
      </c>
      <c r="S31" s="13" t="s">
        <v>171</v>
      </c>
      <c r="T31" s="13" t="s">
        <v>172</v>
      </c>
      <c r="U31" s="76" t="s">
        <v>39</v>
      </c>
      <c r="V31" s="77" t="s">
        <v>39</v>
      </c>
      <c r="W31" s="78" t="s">
        <v>39</v>
      </c>
      <c r="X31" s="76" t="s">
        <v>39</v>
      </c>
      <c r="Y31" s="76" t="s">
        <v>39</v>
      </c>
      <c r="Z31" s="76" t="s">
        <v>39</v>
      </c>
      <c r="AA31" s="13">
        <v>0</v>
      </c>
      <c r="AB31" s="79">
        <v>0</v>
      </c>
      <c r="AC31" s="13">
        <v>0</v>
      </c>
      <c r="AD31" s="13" t="s">
        <v>39</v>
      </c>
      <c r="AE31" s="73" t="s">
        <v>48</v>
      </c>
      <c r="AF31" s="78" t="s">
        <v>39</v>
      </c>
      <c r="AG31" s="78" t="s">
        <v>39</v>
      </c>
    </row>
    <row r="32" spans="1:34" ht="99" x14ac:dyDescent="0.3">
      <c r="A32" s="52" t="s">
        <v>173</v>
      </c>
      <c r="B32" s="14" t="s">
        <v>35</v>
      </c>
      <c r="C32" s="39" t="s">
        <v>174</v>
      </c>
      <c r="D32" s="46">
        <v>46050</v>
      </c>
      <c r="E32" s="15" t="s">
        <v>361</v>
      </c>
      <c r="F32" s="15">
        <v>46418</v>
      </c>
      <c r="G32" s="6" t="s">
        <v>175</v>
      </c>
      <c r="H32" s="7" t="s">
        <v>176</v>
      </c>
      <c r="I32" s="92">
        <v>3600000</v>
      </c>
      <c r="J32" s="38" t="s">
        <v>496</v>
      </c>
      <c r="K32" s="13" t="s">
        <v>39</v>
      </c>
      <c r="L32" s="17" t="s">
        <v>39</v>
      </c>
      <c r="M32" s="17" t="s">
        <v>39</v>
      </c>
      <c r="N32" s="17" t="s">
        <v>39</v>
      </c>
      <c r="O32" s="17" t="s">
        <v>39</v>
      </c>
      <c r="P32" s="36" t="s">
        <v>60</v>
      </c>
      <c r="Q32" s="13" t="s">
        <v>388</v>
      </c>
      <c r="R32" s="13" t="s">
        <v>177</v>
      </c>
      <c r="S32" s="13" t="s">
        <v>178</v>
      </c>
      <c r="T32" s="13" t="s">
        <v>179</v>
      </c>
      <c r="U32" s="76" t="s">
        <v>39</v>
      </c>
      <c r="V32" s="77" t="s">
        <v>39</v>
      </c>
      <c r="W32" s="78" t="s">
        <v>39</v>
      </c>
      <c r="X32" s="76" t="s">
        <v>39</v>
      </c>
      <c r="Y32" s="76" t="s">
        <v>39</v>
      </c>
      <c r="Z32" s="76" t="s">
        <v>39</v>
      </c>
      <c r="AA32" s="13">
        <v>0</v>
      </c>
      <c r="AB32" s="79">
        <v>0</v>
      </c>
      <c r="AC32" s="13">
        <v>0</v>
      </c>
      <c r="AD32" s="13" t="s">
        <v>39</v>
      </c>
      <c r="AE32" s="73" t="s">
        <v>48</v>
      </c>
      <c r="AF32" s="78" t="s">
        <v>39</v>
      </c>
      <c r="AG32" s="78" t="s">
        <v>39</v>
      </c>
    </row>
    <row r="33" spans="1:34" ht="82.5" x14ac:dyDescent="0.3">
      <c r="A33" s="52" t="s">
        <v>180</v>
      </c>
      <c r="B33" s="14" t="s">
        <v>35</v>
      </c>
      <c r="C33" s="39" t="s">
        <v>181</v>
      </c>
      <c r="D33" s="46">
        <v>46050</v>
      </c>
      <c r="E33" s="15" t="s">
        <v>361</v>
      </c>
      <c r="F33" s="15">
        <v>46387</v>
      </c>
      <c r="G33" s="34" t="s">
        <v>73</v>
      </c>
      <c r="H33" s="16" t="s">
        <v>74</v>
      </c>
      <c r="I33" s="92">
        <v>15793715</v>
      </c>
      <c r="J33" s="36" t="s">
        <v>182</v>
      </c>
      <c r="K33" s="13" t="s">
        <v>39</v>
      </c>
      <c r="L33" s="17" t="s">
        <v>39</v>
      </c>
      <c r="M33" s="17" t="s">
        <v>39</v>
      </c>
      <c r="N33" s="17" t="s">
        <v>39</v>
      </c>
      <c r="O33" s="17" t="s">
        <v>39</v>
      </c>
      <c r="P33" s="36" t="s">
        <v>377</v>
      </c>
      <c r="Q33" s="13" t="s">
        <v>507</v>
      </c>
      <c r="R33" s="13" t="s">
        <v>358</v>
      </c>
      <c r="S33" s="13" t="s">
        <v>430</v>
      </c>
      <c r="T33" s="13" t="s">
        <v>431</v>
      </c>
      <c r="U33" s="76" t="s">
        <v>39</v>
      </c>
      <c r="V33" s="77" t="s">
        <v>39</v>
      </c>
      <c r="W33" s="78" t="s">
        <v>39</v>
      </c>
      <c r="X33" s="76" t="s">
        <v>39</v>
      </c>
      <c r="Y33" s="76" t="s">
        <v>39</v>
      </c>
      <c r="Z33" s="76" t="s">
        <v>39</v>
      </c>
      <c r="AA33" s="13">
        <v>0</v>
      </c>
      <c r="AB33" s="79">
        <v>0</v>
      </c>
      <c r="AC33" s="13">
        <v>0</v>
      </c>
      <c r="AD33" s="13" t="s">
        <v>39</v>
      </c>
      <c r="AE33" s="73" t="s">
        <v>48</v>
      </c>
      <c r="AF33" s="78" t="s">
        <v>39</v>
      </c>
      <c r="AG33" s="78" t="s">
        <v>39</v>
      </c>
    </row>
    <row r="34" spans="1:34" ht="82.5" x14ac:dyDescent="0.3">
      <c r="A34" s="52" t="s">
        <v>183</v>
      </c>
      <c r="B34" s="14" t="s">
        <v>353</v>
      </c>
      <c r="C34" s="39" t="s">
        <v>184</v>
      </c>
      <c r="D34" s="46">
        <v>46050</v>
      </c>
      <c r="E34" s="15" t="s">
        <v>361</v>
      </c>
      <c r="F34" s="15">
        <v>46234</v>
      </c>
      <c r="G34" s="13" t="s">
        <v>185</v>
      </c>
      <c r="H34" s="16" t="s">
        <v>186</v>
      </c>
      <c r="I34" s="92">
        <v>11723131251.35</v>
      </c>
      <c r="J34" s="36" t="s">
        <v>187</v>
      </c>
      <c r="K34" s="13" t="s">
        <v>39</v>
      </c>
      <c r="L34" s="17" t="s">
        <v>39</v>
      </c>
      <c r="M34" s="17" t="s">
        <v>39</v>
      </c>
      <c r="N34" s="13" t="s">
        <v>121</v>
      </c>
      <c r="O34" s="17">
        <v>3491582695</v>
      </c>
      <c r="P34" s="82" t="s">
        <v>389</v>
      </c>
      <c r="Q34" s="3" t="s">
        <v>508</v>
      </c>
      <c r="R34" s="13" t="s">
        <v>427</v>
      </c>
      <c r="S34" s="13" t="s">
        <v>428</v>
      </c>
      <c r="T34" s="13" t="s">
        <v>434</v>
      </c>
      <c r="U34" s="76" t="s">
        <v>39</v>
      </c>
      <c r="V34" s="77" t="s">
        <v>39</v>
      </c>
      <c r="W34" s="78" t="s">
        <v>39</v>
      </c>
      <c r="X34" s="76" t="s">
        <v>39</v>
      </c>
      <c r="Y34" s="76" t="s">
        <v>39</v>
      </c>
      <c r="Z34" s="76" t="s">
        <v>39</v>
      </c>
      <c r="AA34" s="13">
        <v>0</v>
      </c>
      <c r="AB34" s="79">
        <v>0</v>
      </c>
      <c r="AC34" s="13">
        <v>0</v>
      </c>
      <c r="AD34" s="13" t="s">
        <v>39</v>
      </c>
      <c r="AE34" s="73" t="s">
        <v>48</v>
      </c>
      <c r="AF34" s="78" t="s">
        <v>39</v>
      </c>
      <c r="AG34" s="78" t="s">
        <v>39</v>
      </c>
    </row>
    <row r="35" spans="1:34" ht="99" x14ac:dyDescent="0.3">
      <c r="A35" s="52" t="s">
        <v>188</v>
      </c>
      <c r="B35" s="14" t="s">
        <v>353</v>
      </c>
      <c r="C35" s="39" t="s">
        <v>189</v>
      </c>
      <c r="D35" s="46">
        <v>46050</v>
      </c>
      <c r="E35" s="15" t="s">
        <v>361</v>
      </c>
      <c r="F35" s="15">
        <v>46234</v>
      </c>
      <c r="G35" s="13" t="s">
        <v>190</v>
      </c>
      <c r="H35" s="16" t="s">
        <v>191</v>
      </c>
      <c r="I35" s="92">
        <v>4539041980</v>
      </c>
      <c r="J35" s="36" t="s">
        <v>187</v>
      </c>
      <c r="K35" s="13" t="s">
        <v>39</v>
      </c>
      <c r="L35" s="17" t="s">
        <v>39</v>
      </c>
      <c r="M35" s="17" t="s">
        <v>39</v>
      </c>
      <c r="N35" s="13" t="s">
        <v>121</v>
      </c>
      <c r="O35" s="17">
        <v>1353868677</v>
      </c>
      <c r="P35" s="97" t="s">
        <v>391</v>
      </c>
      <c r="Q35" s="3" t="s">
        <v>390</v>
      </c>
      <c r="R35" s="13" t="s">
        <v>432</v>
      </c>
      <c r="S35" s="13" t="s">
        <v>437</v>
      </c>
      <c r="T35" s="13" t="s">
        <v>433</v>
      </c>
      <c r="U35" s="76" t="s">
        <v>39</v>
      </c>
      <c r="V35" s="77" t="s">
        <v>39</v>
      </c>
      <c r="W35" s="78" t="s">
        <v>39</v>
      </c>
      <c r="X35" s="76" t="s">
        <v>39</v>
      </c>
      <c r="Y35" s="76" t="s">
        <v>39</v>
      </c>
      <c r="Z35" s="76" t="s">
        <v>39</v>
      </c>
      <c r="AA35" s="13">
        <v>0</v>
      </c>
      <c r="AB35" s="79">
        <v>0</v>
      </c>
      <c r="AC35" s="13">
        <v>0</v>
      </c>
      <c r="AD35" s="13" t="s">
        <v>39</v>
      </c>
      <c r="AE35" s="73" t="s">
        <v>48</v>
      </c>
      <c r="AF35" s="78" t="s">
        <v>39</v>
      </c>
      <c r="AG35" s="78" t="s">
        <v>39</v>
      </c>
    </row>
    <row r="36" spans="1:34" ht="115.5" x14ac:dyDescent="0.3">
      <c r="A36" s="52" t="s">
        <v>192</v>
      </c>
      <c r="B36" s="13" t="s">
        <v>64</v>
      </c>
      <c r="C36" s="39" t="s">
        <v>193</v>
      </c>
      <c r="D36" s="46">
        <v>46050</v>
      </c>
      <c r="E36" s="15" t="s">
        <v>361</v>
      </c>
      <c r="F36" s="15">
        <v>46387</v>
      </c>
      <c r="G36" s="13" t="s">
        <v>194</v>
      </c>
      <c r="H36" s="16" t="s">
        <v>195</v>
      </c>
      <c r="I36" s="93">
        <v>12000000</v>
      </c>
      <c r="J36" s="38" t="s">
        <v>496</v>
      </c>
      <c r="K36" s="13" t="s">
        <v>39</v>
      </c>
      <c r="L36" s="17" t="s">
        <v>379</v>
      </c>
      <c r="M36" s="17" t="s">
        <v>39</v>
      </c>
      <c r="N36" s="78" t="s">
        <v>39</v>
      </c>
      <c r="O36" s="17" t="s">
        <v>39</v>
      </c>
      <c r="P36" s="39" t="s">
        <v>143</v>
      </c>
      <c r="Q36" s="13" t="s">
        <v>386</v>
      </c>
      <c r="R36" s="13" t="s">
        <v>196</v>
      </c>
      <c r="S36" s="13" t="s">
        <v>197</v>
      </c>
      <c r="T36" s="13" t="s">
        <v>198</v>
      </c>
      <c r="U36" s="76" t="s">
        <v>39</v>
      </c>
      <c r="V36" s="77" t="s">
        <v>39</v>
      </c>
      <c r="W36" s="78" t="s">
        <v>39</v>
      </c>
      <c r="X36" s="76" t="s">
        <v>39</v>
      </c>
      <c r="Y36" s="76" t="s">
        <v>39</v>
      </c>
      <c r="Z36" s="76" t="s">
        <v>39</v>
      </c>
      <c r="AA36" s="13">
        <v>0</v>
      </c>
      <c r="AB36" s="79">
        <v>0</v>
      </c>
      <c r="AC36" s="13">
        <v>0</v>
      </c>
      <c r="AD36" s="13" t="s">
        <v>39</v>
      </c>
      <c r="AE36" s="73" t="s">
        <v>48</v>
      </c>
      <c r="AF36" s="78" t="s">
        <v>39</v>
      </c>
      <c r="AG36" s="78" t="s">
        <v>39</v>
      </c>
    </row>
    <row r="37" spans="1:34" ht="132" x14ac:dyDescent="0.3">
      <c r="A37" s="52" t="s">
        <v>199</v>
      </c>
      <c r="B37" s="14" t="s">
        <v>35</v>
      </c>
      <c r="C37" s="39" t="s">
        <v>200</v>
      </c>
      <c r="D37" s="46">
        <v>46050</v>
      </c>
      <c r="E37" s="15">
        <v>46054</v>
      </c>
      <c r="F37" s="15">
        <v>46413</v>
      </c>
      <c r="G37" s="13" t="s">
        <v>201</v>
      </c>
      <c r="H37" s="16" t="s">
        <v>202</v>
      </c>
      <c r="I37" s="92">
        <v>475699161</v>
      </c>
      <c r="J37" s="36" t="s">
        <v>203</v>
      </c>
      <c r="K37" s="13">
        <v>360</v>
      </c>
      <c r="L37" s="17" t="s">
        <v>379</v>
      </c>
      <c r="M37" s="17" t="s">
        <v>39</v>
      </c>
      <c r="N37" s="78" t="s">
        <v>39</v>
      </c>
      <c r="O37" s="17" t="s">
        <v>39</v>
      </c>
      <c r="P37" s="36" t="s">
        <v>143</v>
      </c>
      <c r="Q37" s="13" t="s">
        <v>224</v>
      </c>
      <c r="R37" s="13" t="s">
        <v>357</v>
      </c>
      <c r="S37" s="13" t="s">
        <v>435</v>
      </c>
      <c r="T37" s="13" t="s">
        <v>436</v>
      </c>
      <c r="U37" s="76" t="s">
        <v>39</v>
      </c>
      <c r="V37" s="77" t="s">
        <v>39</v>
      </c>
      <c r="W37" s="78" t="s">
        <v>39</v>
      </c>
      <c r="X37" s="76" t="s">
        <v>39</v>
      </c>
      <c r="Y37" s="76" t="s">
        <v>39</v>
      </c>
      <c r="Z37" s="76" t="s">
        <v>39</v>
      </c>
      <c r="AA37" s="13">
        <v>0</v>
      </c>
      <c r="AB37" s="79">
        <v>0</v>
      </c>
      <c r="AC37" s="13">
        <v>0</v>
      </c>
      <c r="AD37" s="13" t="s">
        <v>39</v>
      </c>
      <c r="AE37" s="73" t="s">
        <v>48</v>
      </c>
      <c r="AF37" s="78" t="s">
        <v>39</v>
      </c>
      <c r="AG37" s="78" t="s">
        <v>39</v>
      </c>
    </row>
    <row r="38" spans="1:34" ht="115.5" x14ac:dyDescent="0.3">
      <c r="A38" s="52" t="s">
        <v>204</v>
      </c>
      <c r="B38" s="14" t="s">
        <v>164</v>
      </c>
      <c r="C38" s="39" t="s">
        <v>205</v>
      </c>
      <c r="D38" s="46">
        <v>46050</v>
      </c>
      <c r="E38" s="68" t="s">
        <v>361</v>
      </c>
      <c r="F38" s="15">
        <v>46234</v>
      </c>
      <c r="G38" s="13" t="s">
        <v>206</v>
      </c>
      <c r="H38" s="16" t="s">
        <v>207</v>
      </c>
      <c r="I38" s="92">
        <v>367674068.27999997</v>
      </c>
      <c r="J38" s="14" t="s">
        <v>364</v>
      </c>
      <c r="K38" s="13" t="s">
        <v>39</v>
      </c>
      <c r="L38" s="17" t="s">
        <v>379</v>
      </c>
      <c r="M38" s="17" t="s">
        <v>39</v>
      </c>
      <c r="N38" s="13" t="s">
        <v>121</v>
      </c>
      <c r="O38" s="17">
        <v>61793961</v>
      </c>
      <c r="P38" s="13" t="s">
        <v>378</v>
      </c>
      <c r="Q38" s="13" t="s">
        <v>224</v>
      </c>
      <c r="R38" s="13" t="s">
        <v>432</v>
      </c>
      <c r="S38" s="13" t="s">
        <v>437</v>
      </c>
      <c r="T38" s="13" t="s">
        <v>438</v>
      </c>
      <c r="U38" s="76" t="s">
        <v>39</v>
      </c>
      <c r="V38" s="77" t="s">
        <v>39</v>
      </c>
      <c r="W38" s="78" t="s">
        <v>39</v>
      </c>
      <c r="X38" s="76" t="s">
        <v>39</v>
      </c>
      <c r="Y38" s="76" t="s">
        <v>39</v>
      </c>
      <c r="Z38" s="76" t="s">
        <v>39</v>
      </c>
      <c r="AA38" s="13">
        <v>0</v>
      </c>
      <c r="AB38" s="79">
        <v>0</v>
      </c>
      <c r="AC38" s="13">
        <v>0</v>
      </c>
      <c r="AD38" s="13" t="s">
        <v>39</v>
      </c>
      <c r="AE38" s="73" t="s">
        <v>48</v>
      </c>
      <c r="AF38" s="78" t="s">
        <v>39</v>
      </c>
      <c r="AG38" s="78" t="s">
        <v>39</v>
      </c>
      <c r="AH38" s="1"/>
    </row>
    <row r="39" spans="1:34" ht="148.5" x14ac:dyDescent="0.3">
      <c r="A39" s="52" t="s">
        <v>208</v>
      </c>
      <c r="B39" s="14" t="s">
        <v>35</v>
      </c>
      <c r="C39" s="40" t="s">
        <v>209</v>
      </c>
      <c r="D39" s="46">
        <v>46050</v>
      </c>
      <c r="E39" s="68" t="s">
        <v>361</v>
      </c>
      <c r="F39" s="81">
        <v>46387</v>
      </c>
      <c r="G39" s="13" t="s">
        <v>210</v>
      </c>
      <c r="H39" s="16" t="s">
        <v>170</v>
      </c>
      <c r="I39" s="93">
        <v>100569240</v>
      </c>
      <c r="J39" s="36" t="s">
        <v>182</v>
      </c>
      <c r="K39" s="13" t="s">
        <v>39</v>
      </c>
      <c r="L39" s="17" t="s">
        <v>379</v>
      </c>
      <c r="M39" s="17" t="s">
        <v>39</v>
      </c>
      <c r="N39" s="78" t="s">
        <v>39</v>
      </c>
      <c r="O39" s="78" t="s">
        <v>39</v>
      </c>
      <c r="P39" s="36" t="s">
        <v>60</v>
      </c>
      <c r="Q39" s="13" t="s">
        <v>388</v>
      </c>
      <c r="R39" s="13" t="s">
        <v>354</v>
      </c>
      <c r="S39" s="13" t="s">
        <v>444</v>
      </c>
      <c r="T39" s="13" t="s">
        <v>439</v>
      </c>
      <c r="U39" s="76" t="s">
        <v>39</v>
      </c>
      <c r="V39" s="77" t="s">
        <v>39</v>
      </c>
      <c r="W39" s="78" t="s">
        <v>39</v>
      </c>
      <c r="X39" s="76" t="s">
        <v>39</v>
      </c>
      <c r="Y39" s="76" t="s">
        <v>39</v>
      </c>
      <c r="Z39" s="76" t="s">
        <v>39</v>
      </c>
      <c r="AA39" s="13">
        <v>0</v>
      </c>
      <c r="AB39" s="79">
        <v>0</v>
      </c>
      <c r="AC39" s="13">
        <v>0</v>
      </c>
      <c r="AD39" s="13" t="s">
        <v>39</v>
      </c>
      <c r="AE39" s="73" t="s">
        <v>48</v>
      </c>
      <c r="AF39" s="78" t="s">
        <v>39</v>
      </c>
      <c r="AG39" s="78" t="s">
        <v>39</v>
      </c>
      <c r="AH39" s="1"/>
    </row>
    <row r="40" spans="1:34" ht="82.5" x14ac:dyDescent="0.3">
      <c r="A40" s="52" t="s">
        <v>211</v>
      </c>
      <c r="B40" s="14" t="s">
        <v>35</v>
      </c>
      <c r="C40" s="39" t="s">
        <v>212</v>
      </c>
      <c r="D40" s="46">
        <v>46051</v>
      </c>
      <c r="E40" s="15">
        <v>46051</v>
      </c>
      <c r="F40" s="15">
        <v>46081</v>
      </c>
      <c r="G40" s="13" t="s">
        <v>213</v>
      </c>
      <c r="H40" s="16" t="s">
        <v>214</v>
      </c>
      <c r="I40" s="93">
        <v>29873016</v>
      </c>
      <c r="J40" s="36" t="s">
        <v>130</v>
      </c>
      <c r="K40" s="13">
        <v>30</v>
      </c>
      <c r="L40" s="17" t="s">
        <v>379</v>
      </c>
      <c r="M40" s="17" t="s">
        <v>39</v>
      </c>
      <c r="N40" s="78" t="s">
        <v>39</v>
      </c>
      <c r="O40" s="78" t="s">
        <v>39</v>
      </c>
      <c r="P40" s="36" t="s">
        <v>377</v>
      </c>
      <c r="Q40" s="13" t="s">
        <v>507</v>
      </c>
      <c r="R40" s="13" t="s">
        <v>356</v>
      </c>
      <c r="S40" s="13" t="s">
        <v>443</v>
      </c>
      <c r="T40" s="13" t="s">
        <v>440</v>
      </c>
      <c r="U40" s="76" t="s">
        <v>39</v>
      </c>
      <c r="V40" s="77" t="s">
        <v>39</v>
      </c>
      <c r="W40" s="78" t="s">
        <v>39</v>
      </c>
      <c r="X40" s="76" t="s">
        <v>39</v>
      </c>
      <c r="Y40" s="76" t="s">
        <v>39</v>
      </c>
      <c r="Z40" s="76" t="s">
        <v>39</v>
      </c>
      <c r="AA40" s="13">
        <v>0</v>
      </c>
      <c r="AB40" s="79">
        <v>0</v>
      </c>
      <c r="AC40" s="13">
        <v>0</v>
      </c>
      <c r="AD40" s="13" t="s">
        <v>39</v>
      </c>
      <c r="AE40" s="73" t="s">
        <v>48</v>
      </c>
      <c r="AF40" s="78" t="s">
        <v>39</v>
      </c>
      <c r="AG40" s="78" t="s">
        <v>39</v>
      </c>
    </row>
    <row r="41" spans="1:34" ht="82.5" x14ac:dyDescent="0.3">
      <c r="A41" s="52" t="s">
        <v>215</v>
      </c>
      <c r="B41" s="13" t="s">
        <v>118</v>
      </c>
      <c r="C41" s="39" t="s">
        <v>216</v>
      </c>
      <c r="D41" s="46">
        <v>46051</v>
      </c>
      <c r="E41" s="15" t="s">
        <v>361</v>
      </c>
      <c r="F41" s="15">
        <v>46387</v>
      </c>
      <c r="G41" s="13" t="s">
        <v>217</v>
      </c>
      <c r="H41" s="16" t="s">
        <v>218</v>
      </c>
      <c r="I41" s="92">
        <v>201024000</v>
      </c>
      <c r="J41" s="36" t="s">
        <v>182</v>
      </c>
      <c r="K41" s="13" t="s">
        <v>39</v>
      </c>
      <c r="L41" s="17" t="s">
        <v>379</v>
      </c>
      <c r="M41" s="17" t="s">
        <v>39</v>
      </c>
      <c r="N41" s="78" t="s">
        <v>39</v>
      </c>
      <c r="O41" s="78" t="s">
        <v>39</v>
      </c>
      <c r="P41" s="36" t="s">
        <v>380</v>
      </c>
      <c r="Q41" s="13" t="s">
        <v>388</v>
      </c>
      <c r="R41" s="13" t="s">
        <v>86</v>
      </c>
      <c r="S41" s="13" t="s">
        <v>442</v>
      </c>
      <c r="T41" s="13" t="s">
        <v>441</v>
      </c>
      <c r="U41" s="76" t="s">
        <v>39</v>
      </c>
      <c r="V41" s="77" t="s">
        <v>39</v>
      </c>
      <c r="W41" s="78" t="s">
        <v>39</v>
      </c>
      <c r="X41" s="76" t="s">
        <v>39</v>
      </c>
      <c r="Y41" s="76" t="s">
        <v>39</v>
      </c>
      <c r="Z41" s="76" t="s">
        <v>39</v>
      </c>
      <c r="AA41" s="13">
        <v>0</v>
      </c>
      <c r="AB41" s="79">
        <v>0</v>
      </c>
      <c r="AC41" s="13">
        <v>0</v>
      </c>
      <c r="AD41" s="13" t="s">
        <v>39</v>
      </c>
      <c r="AE41" s="73" t="s">
        <v>48</v>
      </c>
      <c r="AF41" s="78" t="s">
        <v>39</v>
      </c>
      <c r="AG41" s="78" t="s">
        <v>39</v>
      </c>
      <c r="AH41" s="1"/>
    </row>
    <row r="42" spans="1:34" ht="198" x14ac:dyDescent="0.3">
      <c r="A42" s="52" t="s">
        <v>219</v>
      </c>
      <c r="B42" s="13" t="s">
        <v>64</v>
      </c>
      <c r="C42" s="39" t="s">
        <v>220</v>
      </c>
      <c r="D42" s="46">
        <v>46051</v>
      </c>
      <c r="E42" s="15" t="s">
        <v>361</v>
      </c>
      <c r="F42" s="15" t="s">
        <v>39</v>
      </c>
      <c r="G42" s="13" t="s">
        <v>221</v>
      </c>
      <c r="H42" s="16" t="s">
        <v>222</v>
      </c>
      <c r="I42" s="93">
        <v>40551154</v>
      </c>
      <c r="J42" s="36" t="s">
        <v>495</v>
      </c>
      <c r="K42" s="13">
        <v>60</v>
      </c>
      <c r="L42" s="17" t="s">
        <v>39</v>
      </c>
      <c r="M42" s="17" t="s">
        <v>39</v>
      </c>
      <c r="N42" s="17" t="s">
        <v>39</v>
      </c>
      <c r="O42" s="17" t="s">
        <v>39</v>
      </c>
      <c r="P42" s="36" t="s">
        <v>223</v>
      </c>
      <c r="Q42" s="13" t="s">
        <v>224</v>
      </c>
      <c r="R42" s="13" t="s">
        <v>225</v>
      </c>
      <c r="S42" s="13" t="s">
        <v>226</v>
      </c>
      <c r="T42" s="13" t="s">
        <v>227</v>
      </c>
      <c r="U42" s="76" t="s">
        <v>39</v>
      </c>
      <c r="V42" s="77" t="s">
        <v>39</v>
      </c>
      <c r="W42" s="78" t="s">
        <v>39</v>
      </c>
      <c r="X42" s="76" t="s">
        <v>39</v>
      </c>
      <c r="Y42" s="76" t="s">
        <v>39</v>
      </c>
      <c r="Z42" s="76" t="s">
        <v>39</v>
      </c>
      <c r="AA42" s="13">
        <v>0</v>
      </c>
      <c r="AB42" s="79">
        <v>0</v>
      </c>
      <c r="AC42" s="13">
        <v>0</v>
      </c>
      <c r="AD42" s="13" t="s">
        <v>39</v>
      </c>
      <c r="AE42" s="89" t="s">
        <v>48</v>
      </c>
      <c r="AF42" s="78" t="s">
        <v>39</v>
      </c>
      <c r="AG42" s="78" t="s">
        <v>39</v>
      </c>
    </row>
    <row r="43" spans="1:34" ht="115.5" x14ac:dyDescent="0.3">
      <c r="A43" s="52" t="s">
        <v>228</v>
      </c>
      <c r="B43" s="13" t="s">
        <v>64</v>
      </c>
      <c r="C43" s="39" t="s">
        <v>229</v>
      </c>
      <c r="D43" s="46">
        <v>46051</v>
      </c>
      <c r="E43" s="15" t="s">
        <v>361</v>
      </c>
      <c r="F43" s="15" t="s">
        <v>39</v>
      </c>
      <c r="G43" s="13" t="s">
        <v>230</v>
      </c>
      <c r="H43" s="16" t="s">
        <v>231</v>
      </c>
      <c r="I43" s="93">
        <v>11388300</v>
      </c>
      <c r="J43" s="36" t="s">
        <v>366</v>
      </c>
      <c r="K43" s="13">
        <v>30</v>
      </c>
      <c r="L43" s="17" t="s">
        <v>39</v>
      </c>
      <c r="M43" s="17" t="s">
        <v>39</v>
      </c>
      <c r="N43" s="17" t="s">
        <v>39</v>
      </c>
      <c r="O43" s="17" t="s">
        <v>39</v>
      </c>
      <c r="P43" s="36" t="s">
        <v>377</v>
      </c>
      <c r="Q43" s="13" t="s">
        <v>507</v>
      </c>
      <c r="R43" s="13" t="s">
        <v>236</v>
      </c>
      <c r="S43" s="13" t="s">
        <v>445</v>
      </c>
      <c r="T43" s="13" t="s">
        <v>446</v>
      </c>
      <c r="U43" s="76" t="s">
        <v>39</v>
      </c>
      <c r="V43" s="77" t="s">
        <v>39</v>
      </c>
      <c r="W43" s="78" t="s">
        <v>39</v>
      </c>
      <c r="X43" s="76" t="s">
        <v>39</v>
      </c>
      <c r="Y43" s="76" t="s">
        <v>39</v>
      </c>
      <c r="Z43" s="76" t="s">
        <v>39</v>
      </c>
      <c r="AA43" s="13">
        <v>0</v>
      </c>
      <c r="AB43" s="79">
        <v>0</v>
      </c>
      <c r="AC43" s="13">
        <v>0</v>
      </c>
      <c r="AD43" s="13" t="s">
        <v>39</v>
      </c>
      <c r="AE43" s="73" t="s">
        <v>48</v>
      </c>
      <c r="AF43" s="78" t="s">
        <v>39</v>
      </c>
      <c r="AG43" s="78" t="s">
        <v>39</v>
      </c>
    </row>
    <row r="44" spans="1:34" ht="99" x14ac:dyDescent="0.3">
      <c r="A44" s="52" t="s">
        <v>232</v>
      </c>
      <c r="B44" s="13" t="s">
        <v>89</v>
      </c>
      <c r="C44" s="39" t="s">
        <v>233</v>
      </c>
      <c r="D44" s="46">
        <v>46051</v>
      </c>
      <c r="E44" s="15">
        <v>46051</v>
      </c>
      <c r="F44" s="15">
        <v>46081</v>
      </c>
      <c r="G44" s="13" t="s">
        <v>234</v>
      </c>
      <c r="H44" s="16" t="s">
        <v>235</v>
      </c>
      <c r="I44" s="93">
        <v>36897140</v>
      </c>
      <c r="J44" s="36" t="s">
        <v>494</v>
      </c>
      <c r="K44" s="13">
        <v>30</v>
      </c>
      <c r="L44" s="17" t="s">
        <v>39</v>
      </c>
      <c r="M44" s="17" t="s">
        <v>39</v>
      </c>
      <c r="N44" s="17" t="s">
        <v>39</v>
      </c>
      <c r="O44" s="17" t="s">
        <v>39</v>
      </c>
      <c r="P44" s="36" t="s">
        <v>377</v>
      </c>
      <c r="Q44" s="13" t="s">
        <v>507</v>
      </c>
      <c r="R44" s="13" t="s">
        <v>236</v>
      </c>
      <c r="S44" s="13" t="s">
        <v>237</v>
      </c>
      <c r="T44" s="13" t="s">
        <v>238</v>
      </c>
      <c r="U44" s="76" t="s">
        <v>39</v>
      </c>
      <c r="V44" s="77" t="s">
        <v>39</v>
      </c>
      <c r="W44" s="78" t="s">
        <v>39</v>
      </c>
      <c r="X44" s="76" t="s">
        <v>39</v>
      </c>
      <c r="Y44" s="76" t="s">
        <v>39</v>
      </c>
      <c r="Z44" s="76" t="s">
        <v>39</v>
      </c>
      <c r="AA44" s="13">
        <v>0</v>
      </c>
      <c r="AB44" s="79">
        <v>0</v>
      </c>
      <c r="AC44" s="13">
        <v>0</v>
      </c>
      <c r="AD44" s="13" t="s">
        <v>39</v>
      </c>
      <c r="AE44" s="73" t="s">
        <v>48</v>
      </c>
      <c r="AF44" s="78" t="s">
        <v>39</v>
      </c>
      <c r="AG44" s="78" t="s">
        <v>39</v>
      </c>
    </row>
    <row r="45" spans="1:34" ht="82.5" x14ac:dyDescent="0.3">
      <c r="A45" s="52" t="s">
        <v>239</v>
      </c>
      <c r="B45" s="13" t="s">
        <v>64</v>
      </c>
      <c r="C45" s="39" t="s">
        <v>240</v>
      </c>
      <c r="D45" s="46">
        <v>46051</v>
      </c>
      <c r="E45" s="2" t="s">
        <v>361</v>
      </c>
      <c r="F45" s="15" t="s">
        <v>39</v>
      </c>
      <c r="G45" s="13" t="s">
        <v>241</v>
      </c>
      <c r="H45" s="16" t="s">
        <v>242</v>
      </c>
      <c r="I45" s="93">
        <v>21762720</v>
      </c>
      <c r="J45" s="36" t="s">
        <v>367</v>
      </c>
      <c r="K45" s="13">
        <v>360</v>
      </c>
      <c r="L45" s="17" t="s">
        <v>39</v>
      </c>
      <c r="M45" s="17" t="s">
        <v>39</v>
      </c>
      <c r="N45" s="17" t="s">
        <v>121</v>
      </c>
      <c r="O45" s="17">
        <v>10881360</v>
      </c>
      <c r="P45" s="36" t="s">
        <v>377</v>
      </c>
      <c r="Q45" s="13" t="s">
        <v>507</v>
      </c>
      <c r="R45" s="13" t="s">
        <v>243</v>
      </c>
      <c r="S45" s="13" t="s">
        <v>244</v>
      </c>
      <c r="T45" s="13" t="s">
        <v>447</v>
      </c>
      <c r="U45" s="76" t="s">
        <v>39</v>
      </c>
      <c r="V45" s="77" t="s">
        <v>39</v>
      </c>
      <c r="W45" s="78" t="s">
        <v>39</v>
      </c>
      <c r="X45" s="76" t="s">
        <v>39</v>
      </c>
      <c r="Y45" s="76" t="s">
        <v>39</v>
      </c>
      <c r="Z45" s="76" t="s">
        <v>39</v>
      </c>
      <c r="AA45" s="13">
        <v>0</v>
      </c>
      <c r="AB45" s="79">
        <v>0</v>
      </c>
      <c r="AC45" s="13">
        <v>0</v>
      </c>
      <c r="AD45" s="13" t="s">
        <v>39</v>
      </c>
      <c r="AE45" s="76" t="s">
        <v>48</v>
      </c>
      <c r="AF45" s="78" t="s">
        <v>39</v>
      </c>
      <c r="AG45" s="78" t="s">
        <v>39</v>
      </c>
      <c r="AH45" s="12"/>
    </row>
    <row r="46" spans="1:34" ht="132" x14ac:dyDescent="0.3">
      <c r="A46" s="52" t="s">
        <v>245</v>
      </c>
      <c r="B46" s="14" t="s">
        <v>35</v>
      </c>
      <c r="C46" s="39" t="s">
        <v>246</v>
      </c>
      <c r="D46" s="46">
        <v>46051</v>
      </c>
      <c r="E46" s="15">
        <v>46055</v>
      </c>
      <c r="F46" s="15">
        <v>46413</v>
      </c>
      <c r="G46" s="13" t="s">
        <v>247</v>
      </c>
      <c r="H46" s="16" t="s">
        <v>248</v>
      </c>
      <c r="I46" s="93">
        <v>395578884</v>
      </c>
      <c r="J46" s="36" t="s">
        <v>368</v>
      </c>
      <c r="K46" s="13">
        <v>358</v>
      </c>
      <c r="L46" s="17" t="s">
        <v>39</v>
      </c>
      <c r="M46" s="17" t="s">
        <v>39</v>
      </c>
      <c r="N46" s="78" t="s">
        <v>39</v>
      </c>
      <c r="O46" s="17" t="s">
        <v>39</v>
      </c>
      <c r="P46" s="36" t="s">
        <v>60</v>
      </c>
      <c r="Q46" s="13" t="s">
        <v>122</v>
      </c>
      <c r="R46" s="13" t="s">
        <v>249</v>
      </c>
      <c r="S46" s="13" t="s">
        <v>250</v>
      </c>
      <c r="T46" s="13" t="s">
        <v>451</v>
      </c>
      <c r="U46" s="76" t="s">
        <v>39</v>
      </c>
      <c r="V46" s="77" t="s">
        <v>39</v>
      </c>
      <c r="W46" s="78" t="s">
        <v>39</v>
      </c>
      <c r="X46" s="76" t="s">
        <v>39</v>
      </c>
      <c r="Y46" s="76" t="s">
        <v>39</v>
      </c>
      <c r="Z46" s="76" t="s">
        <v>39</v>
      </c>
      <c r="AA46" s="13">
        <v>0</v>
      </c>
      <c r="AB46" s="79">
        <v>0</v>
      </c>
      <c r="AC46" s="13">
        <v>0</v>
      </c>
      <c r="AD46" s="13" t="s">
        <v>39</v>
      </c>
      <c r="AE46" s="73" t="s">
        <v>48</v>
      </c>
      <c r="AF46" s="78" t="s">
        <v>39</v>
      </c>
      <c r="AG46" s="78" t="s">
        <v>39</v>
      </c>
      <c r="AH46" s="12"/>
    </row>
    <row r="47" spans="1:34" ht="105.75" customHeight="1" x14ac:dyDescent="0.3">
      <c r="A47" s="52" t="s">
        <v>251</v>
      </c>
      <c r="B47" s="14" t="s">
        <v>35</v>
      </c>
      <c r="C47" s="39" t="s">
        <v>252</v>
      </c>
      <c r="D47" s="46">
        <v>46051</v>
      </c>
      <c r="E47" s="15">
        <v>46057</v>
      </c>
      <c r="F47" s="15">
        <v>46387</v>
      </c>
      <c r="G47" s="13" t="s">
        <v>253</v>
      </c>
      <c r="H47" s="16">
        <v>10303563</v>
      </c>
      <c r="I47" s="93">
        <v>26100000</v>
      </c>
      <c r="J47" s="36" t="s">
        <v>369</v>
      </c>
      <c r="K47" s="13">
        <v>330</v>
      </c>
      <c r="L47" s="17" t="s">
        <v>39</v>
      </c>
      <c r="M47" s="17" t="s">
        <v>39</v>
      </c>
      <c r="N47" s="78" t="s">
        <v>39</v>
      </c>
      <c r="O47" s="17" t="s">
        <v>39</v>
      </c>
      <c r="P47" s="36" t="s">
        <v>381</v>
      </c>
      <c r="Q47" s="13" t="s">
        <v>387</v>
      </c>
      <c r="R47" s="13" t="s">
        <v>448</v>
      </c>
      <c r="S47" s="13" t="s">
        <v>449</v>
      </c>
      <c r="T47" s="13" t="s">
        <v>450</v>
      </c>
      <c r="U47" s="76" t="s">
        <v>39</v>
      </c>
      <c r="V47" s="77" t="s">
        <v>39</v>
      </c>
      <c r="W47" s="78" t="s">
        <v>39</v>
      </c>
      <c r="X47" s="76" t="s">
        <v>39</v>
      </c>
      <c r="Y47" s="76" t="s">
        <v>39</v>
      </c>
      <c r="Z47" s="76" t="s">
        <v>39</v>
      </c>
      <c r="AA47" s="13">
        <v>0</v>
      </c>
      <c r="AB47" s="79">
        <v>0</v>
      </c>
      <c r="AC47" s="13">
        <v>0</v>
      </c>
      <c r="AD47" s="13" t="s">
        <v>39</v>
      </c>
      <c r="AE47" s="73" t="s">
        <v>48</v>
      </c>
      <c r="AF47" s="78" t="s">
        <v>39</v>
      </c>
      <c r="AG47" s="78" t="s">
        <v>39</v>
      </c>
      <c r="AH47" s="12"/>
    </row>
    <row r="48" spans="1:34" ht="82.5" x14ac:dyDescent="0.3">
      <c r="A48" s="52" t="s">
        <v>254</v>
      </c>
      <c r="B48" s="13" t="s">
        <v>118</v>
      </c>
      <c r="C48" s="39" t="s">
        <v>255</v>
      </c>
      <c r="D48" s="46">
        <v>46051</v>
      </c>
      <c r="E48" s="15" t="s">
        <v>361</v>
      </c>
      <c r="F48" s="15" t="s">
        <v>39</v>
      </c>
      <c r="G48" s="13" t="s">
        <v>256</v>
      </c>
      <c r="H48" s="16" t="s">
        <v>257</v>
      </c>
      <c r="I48" s="93">
        <v>7254000</v>
      </c>
      <c r="J48" s="36" t="s">
        <v>258</v>
      </c>
      <c r="K48" s="13" t="s">
        <v>39</v>
      </c>
      <c r="L48" s="17" t="s">
        <v>39</v>
      </c>
      <c r="M48" s="17" t="s">
        <v>39</v>
      </c>
      <c r="N48" s="78" t="s">
        <v>39</v>
      </c>
      <c r="O48" s="17" t="s">
        <v>39</v>
      </c>
      <c r="P48" s="36" t="s">
        <v>143</v>
      </c>
      <c r="Q48" s="13" t="s">
        <v>68</v>
      </c>
      <c r="R48" s="13" t="s">
        <v>452</v>
      </c>
      <c r="S48" s="13" t="s">
        <v>453</v>
      </c>
      <c r="T48" s="13" t="s">
        <v>454</v>
      </c>
      <c r="U48" s="76" t="s">
        <v>39</v>
      </c>
      <c r="V48" s="77" t="s">
        <v>39</v>
      </c>
      <c r="W48" s="78" t="s">
        <v>39</v>
      </c>
      <c r="X48" s="76" t="s">
        <v>39</v>
      </c>
      <c r="Y48" s="76" t="s">
        <v>39</v>
      </c>
      <c r="Z48" s="76" t="s">
        <v>39</v>
      </c>
      <c r="AA48" s="13">
        <v>0</v>
      </c>
      <c r="AB48" s="79">
        <v>0</v>
      </c>
      <c r="AC48" s="13">
        <v>0</v>
      </c>
      <c r="AD48" s="13" t="s">
        <v>39</v>
      </c>
      <c r="AE48" s="73" t="s">
        <v>48</v>
      </c>
      <c r="AF48" s="78" t="s">
        <v>39</v>
      </c>
      <c r="AG48" s="78" t="s">
        <v>39</v>
      </c>
    </row>
    <row r="49" spans="1:34" ht="105" customHeight="1" x14ac:dyDescent="0.3">
      <c r="A49" s="52" t="s">
        <v>259</v>
      </c>
      <c r="B49" s="14" t="s">
        <v>35</v>
      </c>
      <c r="C49" s="39" t="s">
        <v>260</v>
      </c>
      <c r="D49" s="46">
        <v>46051</v>
      </c>
      <c r="E49" s="15" t="s">
        <v>361</v>
      </c>
      <c r="F49" s="15" t="s">
        <v>39</v>
      </c>
      <c r="G49" s="13" t="s">
        <v>261</v>
      </c>
      <c r="H49" s="16" t="s">
        <v>262</v>
      </c>
      <c r="I49" s="93">
        <v>16524816</v>
      </c>
      <c r="J49" s="36" t="s">
        <v>370</v>
      </c>
      <c r="K49" s="13">
        <v>90</v>
      </c>
      <c r="L49" s="17" t="s">
        <v>39</v>
      </c>
      <c r="M49" s="17" t="s">
        <v>39</v>
      </c>
      <c r="N49" s="17" t="s">
        <v>39</v>
      </c>
      <c r="O49" s="17" t="s">
        <v>39</v>
      </c>
      <c r="P49" s="36" t="s">
        <v>60</v>
      </c>
      <c r="Q49" s="13" t="s">
        <v>61</v>
      </c>
      <c r="R49" s="13" t="s">
        <v>42</v>
      </c>
      <c r="S49" s="13" t="s">
        <v>263</v>
      </c>
      <c r="T49" s="13" t="s">
        <v>466</v>
      </c>
      <c r="U49" s="76" t="s">
        <v>39</v>
      </c>
      <c r="V49" s="77" t="s">
        <v>39</v>
      </c>
      <c r="W49" s="78" t="s">
        <v>39</v>
      </c>
      <c r="X49" s="76" t="s">
        <v>39</v>
      </c>
      <c r="Y49" s="76" t="s">
        <v>39</v>
      </c>
      <c r="Z49" s="76" t="s">
        <v>39</v>
      </c>
      <c r="AA49" s="13">
        <v>0</v>
      </c>
      <c r="AB49" s="79">
        <v>0</v>
      </c>
      <c r="AC49" s="13">
        <v>0</v>
      </c>
      <c r="AD49" s="13" t="s">
        <v>39</v>
      </c>
      <c r="AE49" s="73" t="s">
        <v>48</v>
      </c>
      <c r="AF49" s="78" t="s">
        <v>39</v>
      </c>
      <c r="AG49" s="78" t="s">
        <v>39</v>
      </c>
    </row>
    <row r="50" spans="1:34" ht="82.5" x14ac:dyDescent="0.3">
      <c r="A50" s="52" t="s">
        <v>264</v>
      </c>
      <c r="B50" s="13" t="s">
        <v>64</v>
      </c>
      <c r="C50" s="39" t="s">
        <v>265</v>
      </c>
      <c r="D50" s="46">
        <v>46051</v>
      </c>
      <c r="E50" s="2" t="s">
        <v>361</v>
      </c>
      <c r="F50" s="15" t="s">
        <v>39</v>
      </c>
      <c r="G50" s="13" t="s">
        <v>266</v>
      </c>
      <c r="H50" s="16" t="s">
        <v>267</v>
      </c>
      <c r="I50" s="93">
        <v>18116560</v>
      </c>
      <c r="J50" s="36" t="s">
        <v>371</v>
      </c>
      <c r="K50" s="13">
        <v>90</v>
      </c>
      <c r="L50" s="17" t="s">
        <v>39</v>
      </c>
      <c r="M50" s="17" t="s">
        <v>39</v>
      </c>
      <c r="N50" s="17" t="s">
        <v>39</v>
      </c>
      <c r="O50" s="17" t="s">
        <v>39</v>
      </c>
      <c r="P50" s="36" t="s">
        <v>377</v>
      </c>
      <c r="Q50" s="13" t="s">
        <v>507</v>
      </c>
      <c r="R50" s="13" t="s">
        <v>243</v>
      </c>
      <c r="S50" s="13" t="s">
        <v>455</v>
      </c>
      <c r="T50" s="13" t="s">
        <v>465</v>
      </c>
      <c r="U50" s="76" t="s">
        <v>39</v>
      </c>
      <c r="V50" s="77" t="s">
        <v>39</v>
      </c>
      <c r="W50" s="78" t="s">
        <v>39</v>
      </c>
      <c r="X50" s="76" t="s">
        <v>39</v>
      </c>
      <c r="Y50" s="76" t="s">
        <v>39</v>
      </c>
      <c r="Z50" s="76" t="s">
        <v>39</v>
      </c>
      <c r="AA50" s="13">
        <v>0</v>
      </c>
      <c r="AB50" s="79">
        <v>0</v>
      </c>
      <c r="AC50" s="13">
        <v>0</v>
      </c>
      <c r="AD50" s="13" t="s">
        <v>39</v>
      </c>
      <c r="AE50" s="76" t="s">
        <v>48</v>
      </c>
      <c r="AF50" s="78" t="s">
        <v>39</v>
      </c>
      <c r="AG50" s="78" t="s">
        <v>39</v>
      </c>
    </row>
    <row r="51" spans="1:34" ht="115.5" x14ac:dyDescent="0.3">
      <c r="A51" s="52" t="s">
        <v>269</v>
      </c>
      <c r="B51" s="13" t="s">
        <v>64</v>
      </c>
      <c r="C51" s="39" t="s">
        <v>270</v>
      </c>
      <c r="D51" s="46">
        <v>46051</v>
      </c>
      <c r="E51" s="15" t="s">
        <v>361</v>
      </c>
      <c r="F51" s="15" t="s">
        <v>39</v>
      </c>
      <c r="G51" s="13" t="s">
        <v>230</v>
      </c>
      <c r="H51" s="16" t="s">
        <v>231</v>
      </c>
      <c r="I51" s="93">
        <v>50930000</v>
      </c>
      <c r="J51" s="36" t="s">
        <v>271</v>
      </c>
      <c r="K51" s="13">
        <v>30</v>
      </c>
      <c r="L51" s="17" t="s">
        <v>39</v>
      </c>
      <c r="M51" s="17" t="s">
        <v>39</v>
      </c>
      <c r="N51" s="17" t="s">
        <v>39</v>
      </c>
      <c r="O51" s="17" t="s">
        <v>39</v>
      </c>
      <c r="P51" s="36" t="s">
        <v>377</v>
      </c>
      <c r="Q51" s="13" t="s">
        <v>507</v>
      </c>
      <c r="R51" s="13" t="s">
        <v>236</v>
      </c>
      <c r="S51" s="13" t="s">
        <v>272</v>
      </c>
      <c r="T51" s="13" t="s">
        <v>273</v>
      </c>
      <c r="U51" s="76" t="s">
        <v>39</v>
      </c>
      <c r="V51" s="77" t="s">
        <v>39</v>
      </c>
      <c r="W51" s="78" t="s">
        <v>39</v>
      </c>
      <c r="X51" s="76" t="s">
        <v>39</v>
      </c>
      <c r="Y51" s="76" t="s">
        <v>39</v>
      </c>
      <c r="Z51" s="76" t="s">
        <v>39</v>
      </c>
      <c r="AA51" s="13">
        <v>0</v>
      </c>
      <c r="AB51" s="79">
        <v>0</v>
      </c>
      <c r="AC51" s="13">
        <v>0</v>
      </c>
      <c r="AD51" s="15" t="s">
        <v>39</v>
      </c>
      <c r="AE51" s="73" t="s">
        <v>48</v>
      </c>
      <c r="AF51" s="78" t="s">
        <v>39</v>
      </c>
      <c r="AG51" s="78" t="s">
        <v>39</v>
      </c>
    </row>
    <row r="52" spans="1:34" ht="99" x14ac:dyDescent="0.3">
      <c r="A52" s="52" t="s">
        <v>274</v>
      </c>
      <c r="B52" s="13" t="s">
        <v>64</v>
      </c>
      <c r="C52" s="39" t="s">
        <v>275</v>
      </c>
      <c r="D52" s="46">
        <v>46051</v>
      </c>
      <c r="E52" s="15" t="s">
        <v>361</v>
      </c>
      <c r="F52" s="15">
        <v>46387</v>
      </c>
      <c r="G52" s="13" t="s">
        <v>276</v>
      </c>
      <c r="H52" s="16" t="s">
        <v>277</v>
      </c>
      <c r="I52" s="93">
        <v>325923726</v>
      </c>
      <c r="J52" s="36" t="s">
        <v>182</v>
      </c>
      <c r="K52" s="96" t="s">
        <v>39</v>
      </c>
      <c r="L52" s="17" t="s">
        <v>39</v>
      </c>
      <c r="M52" s="17" t="s">
        <v>39</v>
      </c>
      <c r="N52" s="78" t="s">
        <v>39</v>
      </c>
      <c r="O52" s="17" t="s">
        <v>39</v>
      </c>
      <c r="P52" s="36" t="s">
        <v>223</v>
      </c>
      <c r="Q52" s="13" t="s">
        <v>224</v>
      </c>
      <c r="R52" s="13" t="s">
        <v>278</v>
      </c>
      <c r="S52" s="13" t="s">
        <v>279</v>
      </c>
      <c r="T52" s="13" t="s">
        <v>456</v>
      </c>
      <c r="U52" s="76" t="s">
        <v>39</v>
      </c>
      <c r="V52" s="77" t="s">
        <v>39</v>
      </c>
      <c r="W52" s="78" t="s">
        <v>39</v>
      </c>
      <c r="X52" s="76" t="s">
        <v>39</v>
      </c>
      <c r="Y52" s="76" t="s">
        <v>39</v>
      </c>
      <c r="Z52" s="76" t="s">
        <v>39</v>
      </c>
      <c r="AA52" s="13">
        <v>0</v>
      </c>
      <c r="AB52" s="79">
        <v>0</v>
      </c>
      <c r="AC52" s="13">
        <v>0</v>
      </c>
      <c r="AD52" s="13" t="s">
        <v>39</v>
      </c>
      <c r="AE52" s="73" t="s">
        <v>48</v>
      </c>
      <c r="AF52" s="78" t="s">
        <v>39</v>
      </c>
      <c r="AG52" s="78" t="s">
        <v>39</v>
      </c>
    </row>
    <row r="53" spans="1:34" ht="115.5" x14ac:dyDescent="0.3">
      <c r="A53" s="52" t="s">
        <v>280</v>
      </c>
      <c r="B53" s="13" t="s">
        <v>89</v>
      </c>
      <c r="C53" s="39" t="s">
        <v>281</v>
      </c>
      <c r="D53" s="47">
        <v>46051</v>
      </c>
      <c r="E53" s="15">
        <v>46051</v>
      </c>
      <c r="F53" s="15">
        <v>46415</v>
      </c>
      <c r="G53" s="13" t="s">
        <v>282</v>
      </c>
      <c r="H53" s="16" t="s">
        <v>283</v>
      </c>
      <c r="I53" s="93">
        <v>8595250</v>
      </c>
      <c r="J53" s="36" t="s">
        <v>493</v>
      </c>
      <c r="K53" s="13">
        <v>365</v>
      </c>
      <c r="L53" s="17" t="s">
        <v>39</v>
      </c>
      <c r="M53" s="17" t="s">
        <v>39</v>
      </c>
      <c r="N53" s="17" t="s">
        <v>39</v>
      </c>
      <c r="O53" s="17" t="s">
        <v>39</v>
      </c>
      <c r="P53" s="36" t="s">
        <v>284</v>
      </c>
      <c r="Q53" s="13" t="s">
        <v>383</v>
      </c>
      <c r="R53" s="13" t="s">
        <v>285</v>
      </c>
      <c r="S53" s="13" t="s">
        <v>286</v>
      </c>
      <c r="T53" s="72" t="s">
        <v>464</v>
      </c>
      <c r="U53" s="76" t="s">
        <v>39</v>
      </c>
      <c r="V53" s="77" t="s">
        <v>39</v>
      </c>
      <c r="W53" s="78" t="s">
        <v>39</v>
      </c>
      <c r="X53" s="76" t="s">
        <v>39</v>
      </c>
      <c r="Y53" s="76" t="s">
        <v>39</v>
      </c>
      <c r="Z53" s="76" t="s">
        <v>39</v>
      </c>
      <c r="AA53" s="13">
        <v>0</v>
      </c>
      <c r="AB53" s="79">
        <v>0</v>
      </c>
      <c r="AC53" s="13">
        <v>0</v>
      </c>
      <c r="AD53" s="13" t="s">
        <v>39</v>
      </c>
      <c r="AE53" s="73" t="s">
        <v>48</v>
      </c>
      <c r="AF53" s="78" t="s">
        <v>39</v>
      </c>
      <c r="AG53" s="78" t="s">
        <v>39</v>
      </c>
    </row>
    <row r="54" spans="1:34" ht="132" x14ac:dyDescent="0.3">
      <c r="A54" s="52" t="s">
        <v>287</v>
      </c>
      <c r="B54" s="14" t="s">
        <v>35</v>
      </c>
      <c r="C54" s="39" t="s">
        <v>288</v>
      </c>
      <c r="D54" s="46">
        <v>46052</v>
      </c>
      <c r="E54" s="15" t="s">
        <v>361</v>
      </c>
      <c r="F54" s="15">
        <v>46387</v>
      </c>
      <c r="G54" s="11" t="s">
        <v>289</v>
      </c>
      <c r="H54" s="10">
        <v>1115092777</v>
      </c>
      <c r="I54" s="94">
        <v>446716815</v>
      </c>
      <c r="J54" s="49" t="s">
        <v>290</v>
      </c>
      <c r="K54" s="13" t="s">
        <v>39</v>
      </c>
      <c r="L54" s="17" t="s">
        <v>39</v>
      </c>
      <c r="M54" s="17" t="s">
        <v>39</v>
      </c>
      <c r="N54" s="17" t="s">
        <v>39</v>
      </c>
      <c r="O54" s="17" t="s">
        <v>39</v>
      </c>
      <c r="P54" s="36" t="s">
        <v>60</v>
      </c>
      <c r="Q54" s="13" t="s">
        <v>388</v>
      </c>
      <c r="R54" s="13" t="s">
        <v>457</v>
      </c>
      <c r="S54" s="13" t="s">
        <v>458</v>
      </c>
      <c r="T54" s="72" t="s">
        <v>463</v>
      </c>
      <c r="U54" s="76" t="s">
        <v>39</v>
      </c>
      <c r="V54" s="77" t="s">
        <v>39</v>
      </c>
      <c r="W54" s="78" t="s">
        <v>39</v>
      </c>
      <c r="X54" s="76" t="s">
        <v>39</v>
      </c>
      <c r="Y54" s="76" t="s">
        <v>39</v>
      </c>
      <c r="Z54" s="76" t="s">
        <v>39</v>
      </c>
      <c r="AA54" s="13">
        <v>0</v>
      </c>
      <c r="AB54" s="79" t="str">
        <f>O54</f>
        <v>N/A</v>
      </c>
      <c r="AC54" s="13">
        <v>0</v>
      </c>
      <c r="AD54" s="13" t="s">
        <v>39</v>
      </c>
      <c r="AE54" s="73" t="s">
        <v>48</v>
      </c>
      <c r="AF54" s="78" t="s">
        <v>39</v>
      </c>
      <c r="AG54" s="78" t="s">
        <v>39</v>
      </c>
    </row>
    <row r="55" spans="1:34" ht="237" customHeight="1" x14ac:dyDescent="0.3">
      <c r="A55" s="52" t="s">
        <v>291</v>
      </c>
      <c r="B55" s="14" t="s">
        <v>35</v>
      </c>
      <c r="C55" s="39" t="s">
        <v>292</v>
      </c>
      <c r="D55" s="46">
        <v>46052</v>
      </c>
      <c r="E55" s="2" t="s">
        <v>361</v>
      </c>
      <c r="F55" s="15" t="s">
        <v>39</v>
      </c>
      <c r="G55" s="13" t="s">
        <v>293</v>
      </c>
      <c r="H55" s="16" t="s">
        <v>294</v>
      </c>
      <c r="I55" s="92">
        <v>38080000</v>
      </c>
      <c r="J55" s="36" t="s">
        <v>492</v>
      </c>
      <c r="K55" s="13" t="s">
        <v>39</v>
      </c>
      <c r="L55" s="17" t="s">
        <v>39</v>
      </c>
      <c r="M55" s="17" t="s">
        <v>39</v>
      </c>
      <c r="N55" s="17" t="s">
        <v>39</v>
      </c>
      <c r="O55" s="17" t="s">
        <v>39</v>
      </c>
      <c r="P55" s="36" t="s">
        <v>284</v>
      </c>
      <c r="Q55" s="13" t="s">
        <v>383</v>
      </c>
      <c r="R55" s="13" t="s">
        <v>101</v>
      </c>
      <c r="S55" s="13" t="s">
        <v>295</v>
      </c>
      <c r="T55" s="13" t="s">
        <v>451</v>
      </c>
      <c r="U55" s="76" t="s">
        <v>39</v>
      </c>
      <c r="V55" s="77" t="s">
        <v>39</v>
      </c>
      <c r="W55" s="78" t="s">
        <v>39</v>
      </c>
      <c r="X55" s="76" t="s">
        <v>39</v>
      </c>
      <c r="Y55" s="76" t="s">
        <v>39</v>
      </c>
      <c r="Z55" s="76" t="s">
        <v>39</v>
      </c>
      <c r="AA55" s="13">
        <v>0</v>
      </c>
      <c r="AB55" s="79">
        <v>0</v>
      </c>
      <c r="AC55" s="13">
        <v>0</v>
      </c>
      <c r="AD55" s="13" t="s">
        <v>39</v>
      </c>
      <c r="AE55" s="73" t="s">
        <v>48</v>
      </c>
      <c r="AF55" s="78" t="s">
        <v>39</v>
      </c>
      <c r="AG55" s="78" t="s">
        <v>39</v>
      </c>
    </row>
    <row r="56" spans="1:34" ht="66" x14ac:dyDescent="0.3">
      <c r="A56" s="52" t="s">
        <v>296</v>
      </c>
      <c r="B56" s="13" t="s">
        <v>118</v>
      </c>
      <c r="C56" s="39" t="s">
        <v>297</v>
      </c>
      <c r="D56" s="46">
        <v>46052</v>
      </c>
      <c r="E56" s="15" t="s">
        <v>361</v>
      </c>
      <c r="F56" s="15">
        <v>46387</v>
      </c>
      <c r="G56" s="13" t="s">
        <v>110</v>
      </c>
      <c r="H56" s="16">
        <v>25292842</v>
      </c>
      <c r="I56" s="93">
        <v>69737550</v>
      </c>
      <c r="J56" s="49" t="s">
        <v>290</v>
      </c>
      <c r="K56" s="13" t="s">
        <v>39</v>
      </c>
      <c r="L56" s="17" t="s">
        <v>39</v>
      </c>
      <c r="M56" s="17" t="s">
        <v>39</v>
      </c>
      <c r="N56" s="17" t="s">
        <v>39</v>
      </c>
      <c r="O56" s="17" t="s">
        <v>39</v>
      </c>
      <c r="P56" s="36" t="s">
        <v>382</v>
      </c>
      <c r="Q56" s="13" t="s">
        <v>384</v>
      </c>
      <c r="R56" s="13" t="s">
        <v>196</v>
      </c>
      <c r="S56" s="13" t="s">
        <v>459</v>
      </c>
      <c r="T56" s="13" t="s">
        <v>462</v>
      </c>
      <c r="U56" s="76" t="s">
        <v>39</v>
      </c>
      <c r="V56" s="77" t="s">
        <v>39</v>
      </c>
      <c r="W56" s="78" t="s">
        <v>39</v>
      </c>
      <c r="X56" s="76" t="s">
        <v>39</v>
      </c>
      <c r="Y56" s="76" t="s">
        <v>39</v>
      </c>
      <c r="Z56" s="76" t="s">
        <v>39</v>
      </c>
      <c r="AA56" s="13">
        <v>0</v>
      </c>
      <c r="AB56" s="79">
        <v>0</v>
      </c>
      <c r="AC56" s="13">
        <v>0</v>
      </c>
      <c r="AD56" s="13" t="s">
        <v>39</v>
      </c>
      <c r="AE56" s="73" t="s">
        <v>48</v>
      </c>
      <c r="AF56" s="78" t="s">
        <v>39</v>
      </c>
      <c r="AG56" s="78" t="s">
        <v>39</v>
      </c>
      <c r="AH56" s="12"/>
    </row>
    <row r="57" spans="1:34" ht="165" x14ac:dyDescent="0.3">
      <c r="A57" s="52" t="s">
        <v>298</v>
      </c>
      <c r="B57" s="14" t="s">
        <v>35</v>
      </c>
      <c r="C57" s="39" t="s">
        <v>299</v>
      </c>
      <c r="D57" s="46">
        <v>46052</v>
      </c>
      <c r="E57" s="15" t="s">
        <v>361</v>
      </c>
      <c r="F57" s="15" t="s">
        <v>39</v>
      </c>
      <c r="G57" s="13" t="s">
        <v>300</v>
      </c>
      <c r="H57" s="16" t="s">
        <v>301</v>
      </c>
      <c r="I57" s="93">
        <v>1800000</v>
      </c>
      <c r="J57" s="36" t="s">
        <v>372</v>
      </c>
      <c r="K57" s="13">
        <v>210</v>
      </c>
      <c r="L57" s="17" t="s">
        <v>39</v>
      </c>
      <c r="M57" s="17" t="s">
        <v>39</v>
      </c>
      <c r="N57" s="17" t="s">
        <v>39</v>
      </c>
      <c r="O57" s="17" t="s">
        <v>39</v>
      </c>
      <c r="P57" s="36" t="s">
        <v>60</v>
      </c>
      <c r="Q57" s="13" t="s">
        <v>388</v>
      </c>
      <c r="R57" s="13" t="s">
        <v>86</v>
      </c>
      <c r="S57" s="13" t="s">
        <v>460</v>
      </c>
      <c r="T57" s="13" t="s">
        <v>461</v>
      </c>
      <c r="U57" s="76" t="s">
        <v>39</v>
      </c>
      <c r="V57" s="77" t="s">
        <v>39</v>
      </c>
      <c r="W57" s="78" t="s">
        <v>39</v>
      </c>
      <c r="X57" s="76" t="s">
        <v>39</v>
      </c>
      <c r="Y57" s="76" t="s">
        <v>39</v>
      </c>
      <c r="Z57" s="76" t="s">
        <v>39</v>
      </c>
      <c r="AA57" s="13">
        <v>0</v>
      </c>
      <c r="AB57" s="79">
        <v>0</v>
      </c>
      <c r="AC57" s="13">
        <v>0</v>
      </c>
      <c r="AD57" s="13" t="s">
        <v>39</v>
      </c>
      <c r="AE57" s="73" t="s">
        <v>48</v>
      </c>
      <c r="AF57" s="78" t="s">
        <v>39</v>
      </c>
      <c r="AG57" s="78" t="s">
        <v>39</v>
      </c>
    </row>
    <row r="58" spans="1:34" ht="181.5" x14ac:dyDescent="0.3">
      <c r="A58" s="52" t="s">
        <v>302</v>
      </c>
      <c r="B58" s="14" t="s">
        <v>35</v>
      </c>
      <c r="C58" s="39" t="s">
        <v>303</v>
      </c>
      <c r="D58" s="46">
        <v>46052</v>
      </c>
      <c r="E58" s="15" t="s">
        <v>361</v>
      </c>
      <c r="F58" s="15">
        <v>46387</v>
      </c>
      <c r="G58" s="9" t="s">
        <v>106</v>
      </c>
      <c r="H58" s="16" t="s">
        <v>107</v>
      </c>
      <c r="I58" s="92">
        <v>297500000</v>
      </c>
      <c r="J58" s="14" t="s">
        <v>374</v>
      </c>
      <c r="K58" s="13" t="s">
        <v>39</v>
      </c>
      <c r="L58" s="17" t="s">
        <v>39</v>
      </c>
      <c r="M58" s="17" t="s">
        <v>39</v>
      </c>
      <c r="N58" s="17" t="s">
        <v>39</v>
      </c>
      <c r="O58" s="17" t="s">
        <v>39</v>
      </c>
      <c r="P58" s="36" t="s">
        <v>350</v>
      </c>
      <c r="Q58" s="13" t="s">
        <v>224</v>
      </c>
      <c r="R58" s="13" t="s">
        <v>467</v>
      </c>
      <c r="S58" s="13" t="s">
        <v>468</v>
      </c>
      <c r="T58" s="13" t="s">
        <v>469</v>
      </c>
      <c r="U58" s="76" t="s">
        <v>39</v>
      </c>
      <c r="V58" s="77" t="s">
        <v>39</v>
      </c>
      <c r="W58" s="78" t="s">
        <v>39</v>
      </c>
      <c r="X58" s="76" t="s">
        <v>39</v>
      </c>
      <c r="Y58" s="76" t="s">
        <v>39</v>
      </c>
      <c r="Z58" s="76" t="s">
        <v>39</v>
      </c>
      <c r="AA58" s="13">
        <v>0</v>
      </c>
      <c r="AB58" s="79">
        <v>0</v>
      </c>
      <c r="AC58" s="13">
        <v>0</v>
      </c>
      <c r="AD58" s="13" t="s">
        <v>39</v>
      </c>
      <c r="AE58" s="73" t="s">
        <v>48</v>
      </c>
      <c r="AF58" s="78" t="s">
        <v>39</v>
      </c>
      <c r="AG58" s="78" t="s">
        <v>39</v>
      </c>
      <c r="AH58" s="12"/>
    </row>
    <row r="59" spans="1:34" ht="115.5" x14ac:dyDescent="0.3">
      <c r="A59" s="52" t="s">
        <v>304</v>
      </c>
      <c r="B59" s="14" t="s">
        <v>35</v>
      </c>
      <c r="C59" s="39" t="s">
        <v>305</v>
      </c>
      <c r="D59" s="46">
        <v>46052</v>
      </c>
      <c r="E59" s="15" t="s">
        <v>361</v>
      </c>
      <c r="F59" s="15" t="s">
        <v>39</v>
      </c>
      <c r="G59" s="13" t="s">
        <v>306</v>
      </c>
      <c r="H59" s="16" t="s">
        <v>307</v>
      </c>
      <c r="I59" s="93">
        <v>9341500</v>
      </c>
      <c r="J59" s="36" t="s">
        <v>373</v>
      </c>
      <c r="K59" s="13">
        <v>12</v>
      </c>
      <c r="L59" s="17" t="s">
        <v>39</v>
      </c>
      <c r="M59" s="17" t="s">
        <v>39</v>
      </c>
      <c r="N59" s="17" t="s">
        <v>39</v>
      </c>
      <c r="O59" s="17" t="s">
        <v>39</v>
      </c>
      <c r="P59" s="36" t="s">
        <v>223</v>
      </c>
      <c r="Q59" s="13" t="s">
        <v>224</v>
      </c>
      <c r="R59" s="13" t="s">
        <v>278</v>
      </c>
      <c r="S59" s="13" t="s">
        <v>470</v>
      </c>
      <c r="T59" s="13" t="s">
        <v>471</v>
      </c>
      <c r="U59" s="76" t="s">
        <v>39</v>
      </c>
      <c r="V59" s="77" t="s">
        <v>39</v>
      </c>
      <c r="W59" s="78" t="s">
        <v>39</v>
      </c>
      <c r="X59" s="76" t="s">
        <v>39</v>
      </c>
      <c r="Y59" s="76" t="s">
        <v>39</v>
      </c>
      <c r="Z59" s="76" t="s">
        <v>39</v>
      </c>
      <c r="AA59" s="13">
        <v>0</v>
      </c>
      <c r="AB59" s="79">
        <v>0</v>
      </c>
      <c r="AC59" s="13">
        <v>0</v>
      </c>
      <c r="AD59" s="13" t="s">
        <v>39</v>
      </c>
      <c r="AE59" s="73" t="s">
        <v>48</v>
      </c>
      <c r="AF59" s="78" t="s">
        <v>39</v>
      </c>
      <c r="AG59" s="78" t="s">
        <v>39</v>
      </c>
    </row>
    <row r="60" spans="1:34" ht="99" x14ac:dyDescent="0.3">
      <c r="A60" s="52" t="s">
        <v>308</v>
      </c>
      <c r="B60" s="13" t="s">
        <v>64</v>
      </c>
      <c r="C60" s="39" t="s">
        <v>309</v>
      </c>
      <c r="D60" s="46">
        <v>46052</v>
      </c>
      <c r="E60" s="15" t="s">
        <v>361</v>
      </c>
      <c r="F60" s="15" t="s">
        <v>39</v>
      </c>
      <c r="G60" s="13" t="s">
        <v>310</v>
      </c>
      <c r="H60" s="16" t="s">
        <v>134</v>
      </c>
      <c r="I60" s="93">
        <v>158412800</v>
      </c>
      <c r="J60" s="36" t="s">
        <v>268</v>
      </c>
      <c r="K60" s="13">
        <v>90</v>
      </c>
      <c r="L60" s="17" t="s">
        <v>39</v>
      </c>
      <c r="M60" s="17" t="s">
        <v>39</v>
      </c>
      <c r="N60" s="17" t="s">
        <v>39</v>
      </c>
      <c r="O60" s="17" t="s">
        <v>39</v>
      </c>
      <c r="P60" s="36" t="s">
        <v>223</v>
      </c>
      <c r="Q60" s="13" t="s">
        <v>224</v>
      </c>
      <c r="R60" s="13" t="s">
        <v>278</v>
      </c>
      <c r="S60" s="13" t="s">
        <v>472</v>
      </c>
      <c r="T60" s="13" t="s">
        <v>473</v>
      </c>
      <c r="U60" s="76" t="s">
        <v>39</v>
      </c>
      <c r="V60" s="77" t="s">
        <v>39</v>
      </c>
      <c r="W60" s="78" t="s">
        <v>39</v>
      </c>
      <c r="X60" s="76" t="s">
        <v>39</v>
      </c>
      <c r="Y60" s="76" t="s">
        <v>39</v>
      </c>
      <c r="Z60" s="76" t="s">
        <v>39</v>
      </c>
      <c r="AA60" s="13">
        <v>0</v>
      </c>
      <c r="AB60" s="79">
        <v>0</v>
      </c>
      <c r="AC60" s="13">
        <v>0</v>
      </c>
      <c r="AD60" s="13" t="s">
        <v>39</v>
      </c>
      <c r="AE60" s="73" t="s">
        <v>48</v>
      </c>
      <c r="AF60" s="78" t="s">
        <v>39</v>
      </c>
      <c r="AG60" s="78" t="s">
        <v>39</v>
      </c>
    </row>
    <row r="61" spans="1:34" ht="119.25" customHeight="1" x14ac:dyDescent="0.3">
      <c r="A61" s="52" t="s">
        <v>311</v>
      </c>
      <c r="B61" s="13" t="s">
        <v>64</v>
      </c>
      <c r="C61" s="39" t="s">
        <v>312</v>
      </c>
      <c r="D61" s="46">
        <v>46052</v>
      </c>
      <c r="E61" s="15" t="s">
        <v>361</v>
      </c>
      <c r="F61" s="15" t="s">
        <v>39</v>
      </c>
      <c r="G61" s="13" t="s">
        <v>313</v>
      </c>
      <c r="H61" s="16" t="s">
        <v>314</v>
      </c>
      <c r="I61" s="93">
        <v>97580000</v>
      </c>
      <c r="J61" s="36" t="s">
        <v>315</v>
      </c>
      <c r="K61" s="13">
        <v>60</v>
      </c>
      <c r="L61" s="17" t="s">
        <v>39</v>
      </c>
      <c r="M61" s="17" t="s">
        <v>39</v>
      </c>
      <c r="N61" s="17" t="s">
        <v>39</v>
      </c>
      <c r="O61" s="17" t="s">
        <v>39</v>
      </c>
      <c r="P61" s="36" t="s">
        <v>223</v>
      </c>
      <c r="Q61" s="13" t="s">
        <v>224</v>
      </c>
      <c r="R61" s="83" t="s">
        <v>278</v>
      </c>
      <c r="S61" s="13" t="s">
        <v>474</v>
      </c>
      <c r="T61" s="13" t="s">
        <v>475</v>
      </c>
      <c r="U61" s="76" t="s">
        <v>39</v>
      </c>
      <c r="V61" s="77" t="s">
        <v>39</v>
      </c>
      <c r="W61" s="78" t="s">
        <v>39</v>
      </c>
      <c r="X61" s="76" t="s">
        <v>39</v>
      </c>
      <c r="Y61" s="76" t="s">
        <v>39</v>
      </c>
      <c r="Z61" s="76" t="s">
        <v>39</v>
      </c>
      <c r="AA61" s="13">
        <v>0</v>
      </c>
      <c r="AB61" s="79">
        <v>0</v>
      </c>
      <c r="AC61" s="13">
        <v>0</v>
      </c>
      <c r="AD61" s="13" t="s">
        <v>39</v>
      </c>
      <c r="AE61" s="73" t="s">
        <v>48</v>
      </c>
      <c r="AF61" s="78" t="s">
        <v>39</v>
      </c>
      <c r="AG61" s="78" t="s">
        <v>39</v>
      </c>
    </row>
    <row r="62" spans="1:34" ht="231" x14ac:dyDescent="0.3">
      <c r="A62" s="52" t="s">
        <v>316</v>
      </c>
      <c r="B62" s="14" t="s">
        <v>35</v>
      </c>
      <c r="C62" s="39" t="s">
        <v>317</v>
      </c>
      <c r="D62" s="46">
        <v>46052</v>
      </c>
      <c r="E62" s="15" t="s">
        <v>361</v>
      </c>
      <c r="F62" s="15" t="s">
        <v>39</v>
      </c>
      <c r="G62" s="13" t="s">
        <v>318</v>
      </c>
      <c r="H62" s="16" t="s">
        <v>307</v>
      </c>
      <c r="I62" s="93">
        <v>119952000</v>
      </c>
      <c r="J62" s="36" t="s">
        <v>385</v>
      </c>
      <c r="K62" s="13">
        <v>60</v>
      </c>
      <c r="L62" s="17" t="s">
        <v>39</v>
      </c>
      <c r="M62" s="17" t="s">
        <v>39</v>
      </c>
      <c r="N62" s="17" t="s">
        <v>39</v>
      </c>
      <c r="O62" s="17" t="s">
        <v>39</v>
      </c>
      <c r="P62" s="36" t="s">
        <v>223</v>
      </c>
      <c r="Q62" s="13" t="s">
        <v>224</v>
      </c>
      <c r="R62" s="86" t="s">
        <v>278</v>
      </c>
      <c r="S62" s="13" t="s">
        <v>476</v>
      </c>
      <c r="T62" s="13" t="s">
        <v>477</v>
      </c>
      <c r="U62" s="76" t="s">
        <v>39</v>
      </c>
      <c r="V62" s="77" t="s">
        <v>39</v>
      </c>
      <c r="W62" s="78" t="s">
        <v>39</v>
      </c>
      <c r="X62" s="76" t="s">
        <v>39</v>
      </c>
      <c r="Y62" s="76" t="s">
        <v>39</v>
      </c>
      <c r="Z62" s="76" t="s">
        <v>39</v>
      </c>
      <c r="AA62" s="13">
        <v>0</v>
      </c>
      <c r="AB62" s="79">
        <v>0</v>
      </c>
      <c r="AC62" s="13">
        <v>0</v>
      </c>
      <c r="AD62" s="13" t="s">
        <v>39</v>
      </c>
      <c r="AE62" s="73" t="s">
        <v>48</v>
      </c>
      <c r="AF62" s="78" t="s">
        <v>39</v>
      </c>
      <c r="AG62" s="78" t="s">
        <v>39</v>
      </c>
    </row>
    <row r="63" spans="1:34" ht="82.5" x14ac:dyDescent="0.3">
      <c r="A63" s="52" t="s">
        <v>319</v>
      </c>
      <c r="B63" s="13" t="s">
        <v>89</v>
      </c>
      <c r="C63" s="39" t="s">
        <v>320</v>
      </c>
      <c r="D63" s="46">
        <v>46052</v>
      </c>
      <c r="E63" s="15">
        <v>46052</v>
      </c>
      <c r="F63" s="15">
        <v>46416</v>
      </c>
      <c r="G63" s="13" t="s">
        <v>321</v>
      </c>
      <c r="H63" s="16" t="s">
        <v>322</v>
      </c>
      <c r="I63" s="93">
        <v>2520000</v>
      </c>
      <c r="J63" s="36" t="s">
        <v>490</v>
      </c>
      <c r="K63" s="13">
        <v>360</v>
      </c>
      <c r="L63" s="17" t="s">
        <v>121</v>
      </c>
      <c r="M63" s="27">
        <v>2520000</v>
      </c>
      <c r="N63" s="17" t="s">
        <v>39</v>
      </c>
      <c r="O63" s="17" t="s">
        <v>39</v>
      </c>
      <c r="P63" s="36" t="s">
        <v>352</v>
      </c>
      <c r="Q63" s="13" t="s">
        <v>351</v>
      </c>
      <c r="R63" s="83" t="s">
        <v>357</v>
      </c>
      <c r="S63" s="13" t="s">
        <v>478</v>
      </c>
      <c r="T63" s="13" t="s">
        <v>479</v>
      </c>
      <c r="U63" s="76" t="s">
        <v>39</v>
      </c>
      <c r="V63" s="77" t="s">
        <v>39</v>
      </c>
      <c r="W63" s="78" t="s">
        <v>39</v>
      </c>
      <c r="X63" s="76" t="s">
        <v>39</v>
      </c>
      <c r="Y63" s="76" t="s">
        <v>39</v>
      </c>
      <c r="Z63" s="76" t="s">
        <v>39</v>
      </c>
      <c r="AA63" s="13">
        <v>0</v>
      </c>
      <c r="AB63" s="79">
        <f>I63</f>
        <v>2520000</v>
      </c>
      <c r="AC63" s="13">
        <v>100</v>
      </c>
      <c r="AD63" s="13" t="s">
        <v>39</v>
      </c>
      <c r="AE63" s="73" t="s">
        <v>48</v>
      </c>
      <c r="AF63" s="78" t="s">
        <v>39</v>
      </c>
      <c r="AG63" s="78" t="s">
        <v>39</v>
      </c>
    </row>
    <row r="64" spans="1:34" ht="99" x14ac:dyDescent="0.3">
      <c r="A64" s="52" t="s">
        <v>323</v>
      </c>
      <c r="B64" s="13" t="s">
        <v>64</v>
      </c>
      <c r="C64" s="39" t="s">
        <v>324</v>
      </c>
      <c r="D64" s="46">
        <v>46052</v>
      </c>
      <c r="E64" s="15" t="s">
        <v>361</v>
      </c>
      <c r="F64" s="15" t="s">
        <v>39</v>
      </c>
      <c r="G64" s="13" t="s">
        <v>325</v>
      </c>
      <c r="H64" s="16" t="s">
        <v>326</v>
      </c>
      <c r="I64" s="93">
        <v>172312000</v>
      </c>
      <c r="J64" s="36" t="s">
        <v>375</v>
      </c>
      <c r="K64" s="13">
        <v>120</v>
      </c>
      <c r="L64" s="17" t="s">
        <v>39</v>
      </c>
      <c r="M64" s="17" t="s">
        <v>39</v>
      </c>
      <c r="N64" s="17" t="s">
        <v>39</v>
      </c>
      <c r="O64" s="17" t="s">
        <v>39</v>
      </c>
      <c r="P64" s="36" t="s">
        <v>223</v>
      </c>
      <c r="Q64" s="13" t="s">
        <v>224</v>
      </c>
      <c r="R64" s="13" t="s">
        <v>278</v>
      </c>
      <c r="S64" s="13" t="s">
        <v>327</v>
      </c>
      <c r="T64" s="13" t="s">
        <v>480</v>
      </c>
      <c r="U64" s="76" t="s">
        <v>39</v>
      </c>
      <c r="V64" s="77" t="s">
        <v>39</v>
      </c>
      <c r="W64" s="78" t="s">
        <v>39</v>
      </c>
      <c r="X64" s="76" t="s">
        <v>39</v>
      </c>
      <c r="Y64" s="76" t="s">
        <v>39</v>
      </c>
      <c r="Z64" s="76" t="s">
        <v>39</v>
      </c>
      <c r="AA64" s="13">
        <v>0</v>
      </c>
      <c r="AB64" s="79">
        <v>0</v>
      </c>
      <c r="AC64" s="13">
        <v>0</v>
      </c>
      <c r="AD64" s="13" t="s">
        <v>39</v>
      </c>
      <c r="AE64" s="73" t="s">
        <v>48</v>
      </c>
      <c r="AF64" s="78" t="s">
        <v>39</v>
      </c>
      <c r="AG64" s="78" t="s">
        <v>39</v>
      </c>
    </row>
    <row r="65" spans="1:34" ht="132" x14ac:dyDescent="0.3">
      <c r="A65" s="52" t="s">
        <v>328</v>
      </c>
      <c r="B65" s="14" t="s">
        <v>35</v>
      </c>
      <c r="C65" s="39" t="s">
        <v>329</v>
      </c>
      <c r="D65" s="46">
        <v>46052</v>
      </c>
      <c r="E65" s="15" t="s">
        <v>361</v>
      </c>
      <c r="F65" s="15" t="s">
        <v>39</v>
      </c>
      <c r="G65" s="13" t="s">
        <v>376</v>
      </c>
      <c r="H65" s="16" t="s">
        <v>330</v>
      </c>
      <c r="I65" s="93">
        <v>72177300</v>
      </c>
      <c r="J65" s="36" t="s">
        <v>331</v>
      </c>
      <c r="K65" s="13">
        <v>60</v>
      </c>
      <c r="L65" s="17" t="s">
        <v>39</v>
      </c>
      <c r="M65" s="17" t="s">
        <v>39</v>
      </c>
      <c r="N65" s="13" t="s">
        <v>121</v>
      </c>
      <c r="O65" s="17">
        <v>21653190</v>
      </c>
      <c r="P65" s="36" t="s">
        <v>381</v>
      </c>
      <c r="Q65" s="13" t="s">
        <v>387</v>
      </c>
      <c r="R65" s="13" t="s">
        <v>278</v>
      </c>
      <c r="S65" s="13" t="s">
        <v>481</v>
      </c>
      <c r="T65" s="13" t="s">
        <v>482</v>
      </c>
      <c r="U65" s="76" t="s">
        <v>39</v>
      </c>
      <c r="V65" s="77" t="s">
        <v>39</v>
      </c>
      <c r="W65" s="78" t="s">
        <v>39</v>
      </c>
      <c r="X65" s="76" t="s">
        <v>39</v>
      </c>
      <c r="Y65" s="76" t="s">
        <v>39</v>
      </c>
      <c r="Z65" s="76" t="s">
        <v>39</v>
      </c>
      <c r="AA65" s="13">
        <v>0</v>
      </c>
      <c r="AB65" s="79">
        <v>0</v>
      </c>
      <c r="AC65" s="13">
        <v>0</v>
      </c>
      <c r="AD65" s="15">
        <v>46134</v>
      </c>
      <c r="AE65" s="73" t="s">
        <v>48</v>
      </c>
      <c r="AF65" s="78" t="s">
        <v>39</v>
      </c>
      <c r="AG65" s="78" t="s">
        <v>39</v>
      </c>
      <c r="AH65" s="12"/>
    </row>
    <row r="66" spans="1:34" ht="198" x14ac:dyDescent="0.3">
      <c r="A66" s="52" t="s">
        <v>332</v>
      </c>
      <c r="B66" s="14" t="s">
        <v>35</v>
      </c>
      <c r="C66" s="39" t="s">
        <v>333</v>
      </c>
      <c r="D66" s="46">
        <v>46052</v>
      </c>
      <c r="E66" s="15" t="s">
        <v>361</v>
      </c>
      <c r="F66" s="15" t="s">
        <v>39</v>
      </c>
      <c r="G66" s="13" t="s">
        <v>334</v>
      </c>
      <c r="H66" s="16">
        <v>76308120</v>
      </c>
      <c r="I66" s="93">
        <v>56903186</v>
      </c>
      <c r="J66" s="36" t="s">
        <v>335</v>
      </c>
      <c r="K66" s="13">
        <v>300</v>
      </c>
      <c r="L66" s="17" t="s">
        <v>39</v>
      </c>
      <c r="M66" s="17" t="s">
        <v>39</v>
      </c>
      <c r="N66" s="13" t="s">
        <v>121</v>
      </c>
      <c r="O66" s="17">
        <v>17070955</v>
      </c>
      <c r="P66" s="36" t="s">
        <v>381</v>
      </c>
      <c r="Q66" s="13" t="s">
        <v>387</v>
      </c>
      <c r="R66" s="13" t="s">
        <v>278</v>
      </c>
      <c r="S66" s="13" t="s">
        <v>483</v>
      </c>
      <c r="T66" s="13" t="s">
        <v>484</v>
      </c>
      <c r="U66" s="76" t="s">
        <v>39</v>
      </c>
      <c r="V66" s="77" t="s">
        <v>39</v>
      </c>
      <c r="W66" s="78" t="s">
        <v>39</v>
      </c>
      <c r="X66" s="76" t="s">
        <v>39</v>
      </c>
      <c r="Y66" s="76" t="s">
        <v>39</v>
      </c>
      <c r="Z66" s="76" t="s">
        <v>39</v>
      </c>
      <c r="AA66" s="13">
        <v>0</v>
      </c>
      <c r="AB66" s="79">
        <v>0</v>
      </c>
      <c r="AC66" s="13">
        <v>0</v>
      </c>
      <c r="AD66" s="13" t="s">
        <v>39</v>
      </c>
      <c r="AE66" s="73" t="s">
        <v>48</v>
      </c>
      <c r="AF66" s="78" t="s">
        <v>39</v>
      </c>
      <c r="AG66" s="78" t="s">
        <v>39</v>
      </c>
      <c r="AH66" s="12"/>
    </row>
    <row r="67" spans="1:34" ht="202.5" customHeight="1" x14ac:dyDescent="0.3">
      <c r="A67" s="52" t="s">
        <v>336</v>
      </c>
      <c r="B67" s="13" t="s">
        <v>118</v>
      </c>
      <c r="C67" s="39" t="s">
        <v>337</v>
      </c>
      <c r="D67" s="46">
        <v>46052</v>
      </c>
      <c r="E67" s="15" t="s">
        <v>361</v>
      </c>
      <c r="F67" s="15">
        <v>46387</v>
      </c>
      <c r="G67" s="13" t="s">
        <v>338</v>
      </c>
      <c r="H67" s="16" t="s">
        <v>339</v>
      </c>
      <c r="I67" s="93">
        <v>55000000</v>
      </c>
      <c r="J67" s="14" t="s">
        <v>374</v>
      </c>
      <c r="K67" s="13" t="s">
        <v>39</v>
      </c>
      <c r="L67" s="17" t="s">
        <v>39</v>
      </c>
      <c r="M67" s="17" t="s">
        <v>39</v>
      </c>
      <c r="N67" s="17" t="s">
        <v>39</v>
      </c>
      <c r="O67" s="17" t="s">
        <v>39</v>
      </c>
      <c r="P67" s="36" t="s">
        <v>143</v>
      </c>
      <c r="Q67" s="13" t="s">
        <v>386</v>
      </c>
      <c r="R67" s="13" t="s">
        <v>340</v>
      </c>
      <c r="S67" s="13" t="s">
        <v>341</v>
      </c>
      <c r="T67" s="13" t="s">
        <v>485</v>
      </c>
      <c r="U67" s="76" t="s">
        <v>39</v>
      </c>
      <c r="V67" s="77" t="s">
        <v>39</v>
      </c>
      <c r="W67" s="78" t="s">
        <v>39</v>
      </c>
      <c r="X67" s="76" t="s">
        <v>39</v>
      </c>
      <c r="Y67" s="76" t="s">
        <v>39</v>
      </c>
      <c r="Z67" s="76" t="s">
        <v>39</v>
      </c>
      <c r="AA67" s="13">
        <v>0</v>
      </c>
      <c r="AB67" s="79">
        <v>0</v>
      </c>
      <c r="AC67" s="13">
        <v>0</v>
      </c>
      <c r="AD67" s="13" t="s">
        <v>39</v>
      </c>
      <c r="AE67" s="73" t="s">
        <v>48</v>
      </c>
      <c r="AF67" s="78" t="s">
        <v>39</v>
      </c>
      <c r="AG67" s="78" t="s">
        <v>39</v>
      </c>
      <c r="AH67" s="12"/>
    </row>
    <row r="68" spans="1:34" ht="247.5" x14ac:dyDescent="0.3">
      <c r="A68" s="52" t="s">
        <v>342</v>
      </c>
      <c r="B68" s="13" t="s">
        <v>64</v>
      </c>
      <c r="C68" s="39" t="s">
        <v>343</v>
      </c>
      <c r="D68" s="46">
        <v>46052</v>
      </c>
      <c r="E68" s="15" t="s">
        <v>361</v>
      </c>
      <c r="F68" s="15" t="s">
        <v>39</v>
      </c>
      <c r="G68" s="13" t="s">
        <v>344</v>
      </c>
      <c r="H68" s="16">
        <v>34543251</v>
      </c>
      <c r="I68" s="93">
        <v>168640000</v>
      </c>
      <c r="J68" s="36" t="s">
        <v>345</v>
      </c>
      <c r="K68" s="13">
        <v>330</v>
      </c>
      <c r="L68" s="17" t="s">
        <v>39</v>
      </c>
      <c r="M68" s="17" t="s">
        <v>39</v>
      </c>
      <c r="N68" s="17" t="s">
        <v>39</v>
      </c>
      <c r="O68" s="17" t="s">
        <v>39</v>
      </c>
      <c r="P68" s="36" t="s">
        <v>381</v>
      </c>
      <c r="Q68" s="13" t="s">
        <v>387</v>
      </c>
      <c r="R68" s="13" t="s">
        <v>42</v>
      </c>
      <c r="S68" s="13" t="s">
        <v>486</v>
      </c>
      <c r="T68" s="13" t="s">
        <v>487</v>
      </c>
      <c r="U68" s="76" t="s">
        <v>39</v>
      </c>
      <c r="V68" s="77" t="s">
        <v>39</v>
      </c>
      <c r="W68" s="78" t="s">
        <v>39</v>
      </c>
      <c r="X68" s="76" t="s">
        <v>39</v>
      </c>
      <c r="Y68" s="76" t="s">
        <v>39</v>
      </c>
      <c r="Z68" s="76" t="s">
        <v>39</v>
      </c>
      <c r="AA68" s="13">
        <v>0</v>
      </c>
      <c r="AB68" s="79">
        <v>0</v>
      </c>
      <c r="AC68" s="13">
        <v>0</v>
      </c>
      <c r="AD68" s="13" t="s">
        <v>39</v>
      </c>
      <c r="AE68" s="73" t="s">
        <v>48</v>
      </c>
      <c r="AF68" s="78" t="s">
        <v>39</v>
      </c>
      <c r="AG68" s="78" t="s">
        <v>39</v>
      </c>
    </row>
    <row r="69" spans="1:34" ht="99" x14ac:dyDescent="0.3">
      <c r="A69" s="52" t="s">
        <v>346</v>
      </c>
      <c r="B69" s="13" t="s">
        <v>64</v>
      </c>
      <c r="C69" s="39" t="s">
        <v>347</v>
      </c>
      <c r="D69" s="46">
        <v>46052</v>
      </c>
      <c r="E69" s="2" t="s">
        <v>361</v>
      </c>
      <c r="F69" s="15" t="s">
        <v>39</v>
      </c>
      <c r="G69" s="13" t="s">
        <v>348</v>
      </c>
      <c r="H69" s="16">
        <v>34566038</v>
      </c>
      <c r="I69" s="93">
        <v>32805500</v>
      </c>
      <c r="J69" s="36" t="s">
        <v>349</v>
      </c>
      <c r="K69" s="13">
        <v>33</v>
      </c>
      <c r="L69" s="17" t="s">
        <v>39</v>
      </c>
      <c r="M69" s="17" t="s">
        <v>39</v>
      </c>
      <c r="N69" s="17" t="s">
        <v>39</v>
      </c>
      <c r="O69" s="17" t="s">
        <v>39</v>
      </c>
      <c r="P69" s="36" t="s">
        <v>143</v>
      </c>
      <c r="Q69" s="13" t="s">
        <v>386</v>
      </c>
      <c r="R69" s="13" t="s">
        <v>360</v>
      </c>
      <c r="S69" s="13" t="s">
        <v>488</v>
      </c>
      <c r="T69" s="13" t="s">
        <v>489</v>
      </c>
      <c r="U69" s="76" t="s">
        <v>39</v>
      </c>
      <c r="V69" s="77" t="s">
        <v>39</v>
      </c>
      <c r="W69" s="78" t="s">
        <v>39</v>
      </c>
      <c r="X69" s="76" t="s">
        <v>39</v>
      </c>
      <c r="Y69" s="76" t="s">
        <v>39</v>
      </c>
      <c r="Z69" s="76" t="s">
        <v>39</v>
      </c>
      <c r="AA69" s="13">
        <v>0</v>
      </c>
      <c r="AB69" s="79">
        <v>0</v>
      </c>
      <c r="AC69" s="13">
        <v>0</v>
      </c>
      <c r="AD69" s="13" t="s">
        <v>39</v>
      </c>
      <c r="AE69" s="76" t="s">
        <v>48</v>
      </c>
      <c r="AF69" s="19"/>
      <c r="AG69" s="19"/>
    </row>
  </sheetData>
  <mergeCells count="1">
    <mergeCell ref="A1:I1"/>
  </mergeCells>
  <pageMargins left="0.51181102362204722" right="0.5118110236220472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Viviana Velasco Muñoz</dc:creator>
  <cp:keywords/>
  <dc:description/>
  <cp:lastModifiedBy>Gerardo Rivera</cp:lastModifiedBy>
  <cp:revision/>
  <dcterms:created xsi:type="dcterms:W3CDTF">2022-01-25T15:07:35Z</dcterms:created>
  <dcterms:modified xsi:type="dcterms:W3CDTF">2026-04-23T21:10:13Z</dcterms:modified>
  <cp:category/>
  <cp:contentStatus/>
</cp:coreProperties>
</file>